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autoCompressPictures="0" defaultThemeVersion="124226"/>
  <mc:AlternateContent xmlns:mc="http://schemas.openxmlformats.org/markup-compatibility/2006">
    <mc:Choice Requires="x15">
      <x15ac:absPath xmlns:x15ac="http://schemas.microsoft.com/office/spreadsheetml/2010/11/ac" url="\\landisk-main\共有\030_情報戦略課\10_メンバー\50_田久保裕介\★R8年度HPリニューアル\公示時掲示書類\新式\"/>
    </mc:Choice>
  </mc:AlternateContent>
  <xr:revisionPtr revIDLastSave="0" documentId="13_ncr:80000009_{3006994A-4843-4E82-AC03-03934187E7C9}" xr6:coauthVersionLast="47" xr6:coauthVersionMax="47" xr10:uidLastSave="{00000000-0000-0000-0000-000000000000}"/>
  <bookViews>
    <workbookView xWindow="-120" yWindow="-120" windowWidth="29040" windowHeight="15720" tabRatio="815" xr2:uid="{AB7303A5-1BD3-4040-B9C5-3720EB3AAD2E}"/>
  </bookViews>
  <sheets>
    <sheet name="ＣＭＳ機能要件一覧" sheetId="3" r:id="rId1"/>
  </sheets>
  <definedNames>
    <definedName name="_xlnm._FilterDatabase" localSheetId="0" hidden="1">ＣＭＳ機能要件一覧!$A$1:$K$122</definedName>
    <definedName name="_xlnm.Print_Area" localSheetId="0">ＣＭＳ機能要件一覧!$A$1:$K$127</definedName>
    <definedName name="_xlnm.Print_Titles" localSheetId="0">ＣＭＳ機能要件一覧!$1:$1</definedName>
    <definedName name="Z_148D076E_B895_4592_8B5E_7A64BC42DE27_.wvu.FilterData" localSheetId="0" hidden="1">ＣＭＳ機能要件一覧!$A$1:$E$112</definedName>
    <definedName name="Z_40A8EB60_E735_4535_8F43_C98259F3A2E0_.wvu.FilterData" localSheetId="0" hidden="1">ＣＭＳ機能要件一覧!$A$1:$E$112</definedName>
    <definedName name="Z_40A8EB60_E735_4535_8F43_C98259F3A2E0_.wvu.PrintArea" localSheetId="0" hidden="1">ＣＭＳ機能要件一覧!$A$1:$E$112</definedName>
    <definedName name="Z_40A8EB60_E735_4535_8F43_C98259F3A2E0_.wvu.PrintTitles" localSheetId="0" hidden="1">ＣＭＳ機能要件一覧!$1:$1</definedName>
    <definedName name="Z_5EA5B11B_2635_49D5_A353_E6E8FB917213_.wvu.FilterData" localSheetId="0" hidden="1">ＣＭＳ機能要件一覧!$A$1:$E$112</definedName>
    <definedName name="Z_670C2F86_D7BB_450D_8609_E25FEC695470_.wvu.FilterData" localSheetId="0" hidden="1">ＣＭＳ機能要件一覧!$A$1:$E$112</definedName>
    <definedName name="Z_676D89EC_6773_405A_92B7_004B6B33E451_.wvu.FilterData" localSheetId="0" hidden="1">ＣＭＳ機能要件一覧!$A$1:$E$112</definedName>
    <definedName name="Z_78979474_D64E_4C67_A39D_CBE6454CD645_.wvu.FilterData" localSheetId="0" hidden="1">ＣＭＳ機能要件一覧!$A$1:$E$112</definedName>
    <definedName name="Z_97DEEDF9_7201_4542_9910_D66F5A8E838F_.wvu.FilterData" localSheetId="0" hidden="1">ＣＭＳ機能要件一覧!$A$1:$E$112</definedName>
    <definedName name="Z_97DEEDF9_7201_4542_9910_D66F5A8E838F_.wvu.PrintArea" localSheetId="0" hidden="1">ＣＭＳ機能要件一覧!$A$1:$E$112</definedName>
    <definedName name="Z_97DEEDF9_7201_4542_9910_D66F5A8E838F_.wvu.PrintTitles" localSheetId="0" hidden="1">ＣＭＳ機能要件一覧!$1:$1</definedName>
    <definedName name="Z_BE98B376_0A7A_4656_BC88_1D43EF321F13_.wvu.FilterData" localSheetId="0" hidden="1">ＣＭＳ機能要件一覧!$A$1:$E$112</definedName>
    <definedName name="Z_FCF2313A_026B_4FDF_9684_6D6AD38E65EA_.wvu.FilterData" localSheetId="0" hidden="1">ＣＭＳ機能要件一覧!$A$1:$E$112</definedName>
    <definedName name="Z_FCF2313A_026B_4FDF_9684_6D6AD38E65EA_.wvu.PrintArea" localSheetId="0" hidden="1">ＣＭＳ機能要件一覧!$A$1:$E$112</definedName>
    <definedName name="Z_FCF2313A_026B_4FDF_9684_6D6AD38E65EA_.wvu.PrintTitles" localSheetId="0" hidden="1">ＣＭＳ機能要件一覧!$1:$1</definedName>
  </definedNames>
  <calcPr calcId="191029" fullCalcOnLoad="1"/>
  <customWorkbookViews>
    <customWorkbookView name="h-maekawa - 個人用ビュー" guid="{40A8EB60-E735-4535-8F43-C98259F3A2E0}" mergeInterval="0" personalView="1" maximized="1" windowWidth="1366" windowHeight="548" tabRatio="815" activeSheetId="1"/>
    <customWorkbookView name="n-okada - 個人用ビュー" guid="{97DEEDF9-7201-4542-9910-D66F5A8E838F}" mergeInterval="0" personalView="1" maximized="1" windowWidth="1276" windowHeight="576" tabRatio="815" activeSheetId="1"/>
    <customWorkbookView name="hashida - 個人用ビュー" guid="{FCF2313A-026B-4FDF-9684-6D6AD38E65EA}" mergeInterval="0" personalView="1" maximized="1" windowWidth="1020" windowHeight="631" tabRatio="815"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8" i="3" l="1"/>
  <c r="A19" i="3"/>
  <c r="A3" i="3"/>
  <c r="A4" i="3"/>
  <c r="A5" i="3"/>
  <c r="A6" i="3"/>
  <c r="A7" i="3"/>
  <c r="A9" i="3"/>
  <c r="A10" i="3"/>
  <c r="A11" i="3"/>
  <c r="A12" i="3"/>
  <c r="A13" i="3"/>
  <c r="A14" i="3"/>
  <c r="A15" i="3"/>
  <c r="A16" i="3"/>
  <c r="A17" i="3"/>
  <c r="A18" i="3"/>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89" i="3"/>
  <c r="A90" i="3"/>
  <c r="A91" i="3"/>
  <c r="A92" i="3"/>
  <c r="A93" i="3"/>
  <c r="A94" i="3"/>
  <c r="A95" i="3"/>
  <c r="A96" i="3"/>
  <c r="A97" i="3"/>
  <c r="A98" i="3"/>
  <c r="A99" i="3"/>
  <c r="A100" i="3"/>
  <c r="A101" i="3"/>
  <c r="A102" i="3"/>
  <c r="A103" i="3"/>
  <c r="A104" i="3"/>
  <c r="A105" i="3"/>
  <c r="A106" i="3"/>
  <c r="A107" i="3"/>
  <c r="A108" i="3"/>
  <c r="A109" i="3"/>
  <c r="A110" i="3"/>
  <c r="A111" i="3"/>
  <c r="A112" i="3"/>
  <c r="A113" i="3"/>
  <c r="A114" i="3"/>
  <c r="A115" i="3"/>
  <c r="A116" i="3"/>
  <c r="A117" i="3"/>
  <c r="A118" i="3"/>
  <c r="A119" i="3"/>
  <c r="A120" i="3"/>
  <c r="A121" i="3"/>
  <c r="A122" i="3"/>
  <c r="J126" i="3"/>
  <c r="J127" i="3"/>
  <c r="J125" i="3"/>
  <c r="I126" i="3"/>
  <c r="I127" i="3"/>
  <c r="I125" i="3"/>
  <c r="H126" i="3"/>
  <c r="H127" i="3"/>
  <c r="H125" i="3"/>
  <c r="F127" i="3"/>
  <c r="F126" i="3"/>
  <c r="F125" i="3"/>
  <c r="A2" i="3"/>
</calcChain>
</file>

<file path=xl/sharedStrings.xml><?xml version="1.0" encoding="utf-8"?>
<sst xmlns="http://schemas.openxmlformats.org/spreadsheetml/2006/main" count="499" uniqueCount="172">
  <si>
    <t>No</t>
    <phoneticPr fontId="4"/>
  </si>
  <si>
    <t>機能要件</t>
    <rPh sb="0" eb="2">
      <t>キノウ</t>
    </rPh>
    <rPh sb="2" eb="4">
      <t>ヨウケン</t>
    </rPh>
    <phoneticPr fontId="4"/>
  </si>
  <si>
    <t>対応可否</t>
    <rPh sb="0" eb="2">
      <t>タイオウ</t>
    </rPh>
    <rPh sb="2" eb="4">
      <t>カヒ</t>
    </rPh>
    <phoneticPr fontId="4"/>
  </si>
  <si>
    <t>補足説明</t>
    <rPh sb="0" eb="2">
      <t>ホソク</t>
    </rPh>
    <rPh sb="2" eb="4">
      <t>セツメイ</t>
    </rPh>
    <phoneticPr fontId="4"/>
  </si>
  <si>
    <t>高</t>
    <phoneticPr fontId="4"/>
  </si>
  <si>
    <t>中</t>
  </si>
  <si>
    <t>低</t>
  </si>
  <si>
    <t>重要度</t>
    <rPh sb="0" eb="2">
      <t>ジュウヨウ</t>
    </rPh>
    <phoneticPr fontId="4"/>
  </si>
  <si>
    <t>利用対象者</t>
    <rPh sb="0" eb="2">
      <t>リヨウ</t>
    </rPh>
    <rPh sb="2" eb="4">
      <t>タイショウ</t>
    </rPh>
    <rPh sb="4" eb="5">
      <t>シャ</t>
    </rPh>
    <phoneticPr fontId="4"/>
  </si>
  <si>
    <t>高</t>
    <rPh sb="0" eb="1">
      <t>タカ</t>
    </rPh>
    <phoneticPr fontId="4"/>
  </si>
  <si>
    <t>コンテンツ作成</t>
    <rPh sb="5" eb="7">
      <t>サクセイ</t>
    </rPh>
    <phoneticPr fontId="4"/>
  </si>
  <si>
    <t>機能分類</t>
    <rPh sb="0" eb="2">
      <t>キノウ</t>
    </rPh>
    <rPh sb="2" eb="4">
      <t>ブンルイ</t>
    </rPh>
    <phoneticPr fontId="4"/>
  </si>
  <si>
    <t>コンテンツ管理</t>
    <rPh sb="5" eb="7">
      <t>カンリ</t>
    </rPh>
    <phoneticPr fontId="4"/>
  </si>
  <si>
    <t>バナー管理</t>
    <rPh sb="3" eb="5">
      <t>カンリ</t>
    </rPh>
    <phoneticPr fontId="4"/>
  </si>
  <si>
    <t>カテゴリ管理</t>
    <rPh sb="4" eb="6">
      <t>カンリ</t>
    </rPh>
    <phoneticPr fontId="4"/>
  </si>
  <si>
    <t>アクセシビリティ対応</t>
    <rPh sb="8" eb="10">
      <t>タイオウ</t>
    </rPh>
    <phoneticPr fontId="4"/>
  </si>
  <si>
    <t>○</t>
    <phoneticPr fontId="4"/>
  </si>
  <si>
    <t>△</t>
    <phoneticPr fontId="4"/>
  </si>
  <si>
    <t>×</t>
    <phoneticPr fontId="4"/>
  </si>
  <si>
    <t>総数</t>
    <rPh sb="0" eb="2">
      <t>ソウスウ</t>
    </rPh>
    <phoneticPr fontId="4"/>
  </si>
  <si>
    <t>リンク切れ</t>
  </si>
  <si>
    <t>アクセスランキング</t>
  </si>
  <si>
    <t>新着情報</t>
  </si>
  <si>
    <t>検索機能</t>
  </si>
  <si>
    <t>閲覧者</t>
    <rPh sb="0" eb="3">
      <t>エツランシャ</t>
    </rPh>
    <phoneticPr fontId="4"/>
  </si>
  <si>
    <t>高</t>
  </si>
  <si>
    <t>グローバルナビゲーション</t>
    <phoneticPr fontId="4"/>
  </si>
  <si>
    <t>ユーザ管理</t>
    <rPh sb="3" eb="5">
      <t>カンリ</t>
    </rPh>
    <phoneticPr fontId="4"/>
  </si>
  <si>
    <t>コンテンツ公開</t>
    <rPh sb="5" eb="7">
      <t>コウカイ</t>
    </rPh>
    <phoneticPr fontId="4"/>
  </si>
  <si>
    <t>印刷</t>
    <rPh sb="0" eb="2">
      <t>インサツ</t>
    </rPh>
    <phoneticPr fontId="4"/>
  </si>
  <si>
    <t>カレンダー機能</t>
    <rPh sb="5" eb="7">
      <t>キノウ</t>
    </rPh>
    <phoneticPr fontId="4"/>
  </si>
  <si>
    <t>問い合わせフォーム</t>
    <rPh sb="0" eb="1">
      <t>ト</t>
    </rPh>
    <rPh sb="2" eb="3">
      <t>ア</t>
    </rPh>
    <phoneticPr fontId="4"/>
  </si>
  <si>
    <t>コンテンツ作成者</t>
  </si>
  <si>
    <t>コンテンツ作成者</t>
    <phoneticPr fontId="0"/>
  </si>
  <si>
    <t>コンテンツ作成者</t>
    <phoneticPr fontId="4"/>
  </si>
  <si>
    <t>ホームページ管理者</t>
    <phoneticPr fontId="4"/>
  </si>
  <si>
    <t xml:space="preserve">承認依頼・引き戻しを行う際にコメントを入力できること。
</t>
    <rPh sb="0" eb="2">
      <t>ショウニン</t>
    </rPh>
    <rPh sb="2" eb="4">
      <t>イライ</t>
    </rPh>
    <rPh sb="5" eb="6">
      <t>ヒ</t>
    </rPh>
    <rPh sb="7" eb="8">
      <t>モド</t>
    </rPh>
    <rPh sb="10" eb="11">
      <t>オコナ</t>
    </rPh>
    <rPh sb="12" eb="13">
      <t>サイ</t>
    </rPh>
    <rPh sb="19" eb="21">
      <t>ニュウリョク</t>
    </rPh>
    <phoneticPr fontId="4"/>
  </si>
  <si>
    <t xml:space="preserve">コンテンツページの変更履歴を管理することができること。
</t>
    <phoneticPr fontId="4"/>
  </si>
  <si>
    <t xml:space="preserve">CMSで管理されているコンテンツの検索ができること。
</t>
    <rPh sb="4" eb="6">
      <t>カンリ</t>
    </rPh>
    <rPh sb="17" eb="19">
      <t>ケンサク</t>
    </rPh>
    <phoneticPr fontId="0"/>
  </si>
  <si>
    <t xml:space="preserve">他のページからリンクされていることを確認することができること。
</t>
    <phoneticPr fontId="4"/>
  </si>
  <si>
    <t xml:space="preserve">アクセシビリティに配慮した入力フォームを作成すること。
</t>
    <phoneticPr fontId="4"/>
  </si>
  <si>
    <t xml:space="preserve">閲覧者が、極力キーボードのみの操作で利用できること。
</t>
    <phoneticPr fontId="4"/>
  </si>
  <si>
    <t xml:space="preserve">カレンダーに設定されたカテゴリで絞り込むことができること。
</t>
    <phoneticPr fontId="4"/>
  </si>
  <si>
    <t xml:space="preserve">検索結果に対して更新日やカテゴリ等で絞り込みができること。
</t>
    <phoneticPr fontId="4"/>
  </si>
  <si>
    <t xml:space="preserve">カテゴリの階層は任意に作成できること。
</t>
    <rPh sb="5" eb="7">
      <t>カイソウ</t>
    </rPh>
    <rPh sb="8" eb="10">
      <t>ニンイ</t>
    </rPh>
    <rPh sb="11" eb="13">
      <t>サクセイ</t>
    </rPh>
    <phoneticPr fontId="4"/>
  </si>
  <si>
    <t xml:space="preserve">カテゴリに変更があった際、サイトマップに自動で反映されること。
</t>
    <rPh sb="5" eb="7">
      <t>ヘンコウ</t>
    </rPh>
    <rPh sb="11" eb="12">
      <t>サイ</t>
    </rPh>
    <rPh sb="20" eb="22">
      <t>ジドウ</t>
    </rPh>
    <rPh sb="23" eb="25">
      <t>ハンエイ</t>
    </rPh>
    <phoneticPr fontId="1"/>
  </si>
  <si>
    <t xml:space="preserve">カテゴリの追加・修正・削除などの管理が行えること。
</t>
    <phoneticPr fontId="4"/>
  </si>
  <si>
    <t xml:space="preserve">コンテンツの即時公開が可能なユーザを設定できること。
</t>
    <rPh sb="6" eb="8">
      <t>ソクジ</t>
    </rPh>
    <rPh sb="8" eb="10">
      <t>コウカイ</t>
    </rPh>
    <rPh sb="11" eb="13">
      <t>カノウ</t>
    </rPh>
    <rPh sb="18" eb="20">
      <t>セッテイ</t>
    </rPh>
    <phoneticPr fontId="4"/>
  </si>
  <si>
    <t xml:space="preserve">イベントの日程は、複数の期間を設定できること。
</t>
    <phoneticPr fontId="4"/>
  </si>
  <si>
    <t xml:space="preserve">イベントの日程は、定期・不定期の指定にも対応できること。
</t>
    <phoneticPr fontId="4"/>
  </si>
  <si>
    <t xml:space="preserve">コンテンツの更新日が手動で入力できること。
</t>
    <rPh sb="6" eb="9">
      <t>コウシンビ</t>
    </rPh>
    <rPh sb="10" eb="12">
      <t>シュドウ</t>
    </rPh>
    <rPh sb="13" eb="15">
      <t>ニュウリョク</t>
    </rPh>
    <phoneticPr fontId="0"/>
  </si>
  <si>
    <t xml:space="preserve">ユーザ情報の管理（ユーザID、パスワード管理など）ができること。
</t>
    <phoneticPr fontId="4"/>
  </si>
  <si>
    <t>検索機能</t>
    <phoneticPr fontId="4"/>
  </si>
  <si>
    <t xml:space="preserve">文書作成ソフト感覚でコンテンツが作成できること。
</t>
    <rPh sb="0" eb="2">
      <t>ブンショ</t>
    </rPh>
    <rPh sb="2" eb="4">
      <t>サクセイ</t>
    </rPh>
    <rPh sb="7" eb="9">
      <t>カンカク</t>
    </rPh>
    <rPh sb="16" eb="18">
      <t>サクセイ</t>
    </rPh>
    <phoneticPr fontId="1"/>
  </si>
  <si>
    <t xml:space="preserve">簡単な操作によってコンテンツタイトルが設定できること。
</t>
    <rPh sb="0" eb="2">
      <t>カンタン</t>
    </rPh>
    <rPh sb="3" eb="5">
      <t>ソウサ</t>
    </rPh>
    <rPh sb="19" eb="21">
      <t>セッテイ</t>
    </rPh>
    <phoneticPr fontId="1"/>
  </si>
  <si>
    <t xml:space="preserve">簡単な操作によって見出しが設定できること。
</t>
    <phoneticPr fontId="4"/>
  </si>
  <si>
    <t xml:space="preserve">簡単な操作によって太字が設定できること。
</t>
    <rPh sb="9" eb="11">
      <t>フトジ</t>
    </rPh>
    <rPh sb="12" eb="14">
      <t>セッテイ</t>
    </rPh>
    <phoneticPr fontId="0"/>
  </si>
  <si>
    <t xml:space="preserve">簡単な操作によってリスト表記が設定できること。
</t>
    <rPh sb="15" eb="17">
      <t>セッテイ</t>
    </rPh>
    <phoneticPr fontId="0"/>
  </si>
  <si>
    <t xml:space="preserve">簡単な操作によって表の作成ができること。
</t>
    <rPh sb="0" eb="2">
      <t>カンタン</t>
    </rPh>
    <rPh sb="3" eb="5">
      <t>ソウサ</t>
    </rPh>
    <rPh sb="9" eb="10">
      <t>ヒョウ</t>
    </rPh>
    <rPh sb="11" eb="13">
      <t>サクセイ</t>
    </rPh>
    <phoneticPr fontId="0"/>
  </si>
  <si>
    <t xml:space="preserve">簡単な操作によって画像へ代替テキストが設定できること。
</t>
    <rPh sb="12" eb="14">
      <t>ダイタイ</t>
    </rPh>
    <rPh sb="19" eb="21">
      <t>セッテイ</t>
    </rPh>
    <phoneticPr fontId="0"/>
  </si>
  <si>
    <t xml:space="preserve">簡単な操作によって画像へリンクを設定できること。
</t>
    <rPh sb="16" eb="18">
      <t>セッテイ</t>
    </rPh>
    <phoneticPr fontId="0"/>
  </si>
  <si>
    <t xml:space="preserve">簡単な操作によって画像へキャプションを設定できること。
</t>
    <phoneticPr fontId="4"/>
  </si>
  <si>
    <t>各種デバイス対応</t>
    <rPh sb="0" eb="2">
      <t>カクシュ</t>
    </rPh>
    <rPh sb="6" eb="8">
      <t>タイオウ</t>
    </rPh>
    <phoneticPr fontId="4"/>
  </si>
  <si>
    <t xml:space="preserve">ユーザごとに操作権限等を設定できること。
</t>
    <phoneticPr fontId="4"/>
  </si>
  <si>
    <t>承認フロー</t>
    <rPh sb="0" eb="2">
      <t>ショウニン</t>
    </rPh>
    <phoneticPr fontId="4"/>
  </si>
  <si>
    <t>承認フロー</t>
    <rPh sb="0" eb="2">
      <t>ショウニン</t>
    </rPh>
    <phoneticPr fontId="4"/>
  </si>
  <si>
    <t>中</t>
    <phoneticPr fontId="4"/>
  </si>
  <si>
    <t xml:space="preserve">公開される画面イメージの中で作成できること。
</t>
    <rPh sb="0" eb="2">
      <t>コウカイ</t>
    </rPh>
    <rPh sb="5" eb="7">
      <t>ガメン</t>
    </rPh>
    <rPh sb="12" eb="13">
      <t>ナカ</t>
    </rPh>
    <rPh sb="14" eb="16">
      <t>サクセイ</t>
    </rPh>
    <phoneticPr fontId="4"/>
  </si>
  <si>
    <t>カレンダーの中でイベントのカテゴリに合わせてアイコンを表示することができること。</t>
    <phoneticPr fontId="4"/>
  </si>
  <si>
    <t>自分が作成したコンテンツの承認状況については、一覧画面から以下の情報が確認できること。
・コンテンツタイトル
・作成日
・承認状況</t>
    <rPh sb="0" eb="2">
      <t>ジブン</t>
    </rPh>
    <rPh sb="3" eb="5">
      <t>サクセイ</t>
    </rPh>
    <rPh sb="23" eb="25">
      <t>イチラン</t>
    </rPh>
    <rPh sb="25" eb="27">
      <t>ガメン</t>
    </rPh>
    <rPh sb="29" eb="31">
      <t>イカ</t>
    </rPh>
    <rPh sb="32" eb="34">
      <t>ジョウホウ</t>
    </rPh>
    <rPh sb="35" eb="37">
      <t>カクニン</t>
    </rPh>
    <rPh sb="56" eb="59">
      <t>サクセイビ</t>
    </rPh>
    <rPh sb="61" eb="63">
      <t>ショウニン</t>
    </rPh>
    <rPh sb="63" eb="65">
      <t>ジョウキョウ</t>
    </rPh>
    <phoneticPr fontId="0"/>
  </si>
  <si>
    <t>コンテンツ作成時に、他の未公開のコンテンツへのリンクの設定を可能にすること。</t>
    <phoneticPr fontId="4"/>
  </si>
  <si>
    <t>ログイン画面にホームページ管理者からお知らせを発信できる機能を有すること。</t>
    <rPh sb="19" eb="20">
      <t>シ</t>
    </rPh>
    <phoneticPr fontId="4"/>
  </si>
  <si>
    <t>コンテンツの承認状況については、一覧画面から以下の情報が確認できること。
・コンテンツタイトル
・作成日
・コンテンツ作成者
・承認状況</t>
    <rPh sb="16" eb="18">
      <t>イチラン</t>
    </rPh>
    <rPh sb="18" eb="20">
      <t>ガメン</t>
    </rPh>
    <rPh sb="22" eb="24">
      <t>イカ</t>
    </rPh>
    <rPh sb="25" eb="27">
      <t>ジョウホウ</t>
    </rPh>
    <rPh sb="28" eb="30">
      <t>カクニン</t>
    </rPh>
    <rPh sb="49" eb="52">
      <t>サクセイビ</t>
    </rPh>
    <rPh sb="64" eb="66">
      <t>ショウニン</t>
    </rPh>
    <rPh sb="66" eb="68">
      <t>ジョウキョウ</t>
    </rPh>
    <phoneticPr fontId="0"/>
  </si>
  <si>
    <t>承認フローの通知をメールで送信するか否かの設定を行うことができること。</t>
    <rPh sb="0" eb="2">
      <t>ショウニン</t>
    </rPh>
    <phoneticPr fontId="4"/>
  </si>
  <si>
    <t>即時公開が可能なユーザには、公開できる範囲に制限を設け、サイト全体に影響することのないような設定ができること。</t>
    <rPh sb="0" eb="2">
      <t>ソクジ</t>
    </rPh>
    <rPh sb="2" eb="4">
      <t>コウカイ</t>
    </rPh>
    <rPh sb="5" eb="7">
      <t>カノウ</t>
    </rPh>
    <phoneticPr fontId="1"/>
  </si>
  <si>
    <t>ホームページ管理者は全部署のコンテンツの進捗状況（作成中、承認待ち、公開中など）を確認できること。</t>
    <rPh sb="25" eb="28">
      <t>サクセイチュウ</t>
    </rPh>
    <rPh sb="29" eb="31">
      <t>ショウニン</t>
    </rPh>
    <rPh sb="31" eb="32">
      <t>マ</t>
    </rPh>
    <rPh sb="34" eb="37">
      <t>コウカイチュウ</t>
    </rPh>
    <phoneticPr fontId="4"/>
  </si>
  <si>
    <t>ごみ箱機能を有し、コンテンツ作成者が誤って削除した場合でもホームページ管理者が削除したページを復旧できること。</t>
    <phoneticPr fontId="4"/>
  </si>
  <si>
    <t>リンク切れを発生した際にエラーページを表示すること。なお、サイトのデザインに合わせたエラーページとすること。</t>
    <phoneticPr fontId="4"/>
  </si>
  <si>
    <t>バナー広告の画像データは、JPG、GIF（透過GIF及びアニメーションGIF）、PNGが使用できること。</t>
    <rPh sb="3" eb="5">
      <t>コウコク</t>
    </rPh>
    <rPh sb="6" eb="8">
      <t>ガゾウ</t>
    </rPh>
    <rPh sb="26" eb="27">
      <t>オヨ</t>
    </rPh>
    <phoneticPr fontId="4"/>
  </si>
  <si>
    <t>音声ブラウザとキーボードの併用に配慮し、グローバルナビ等をスキップする機能を持たせること。</t>
    <phoneticPr fontId="4"/>
  </si>
  <si>
    <t>閲覧者が、文字サイズ、文字色、背景色をボタンなどの利用により容易に変更できること。</t>
    <rPh sb="5" eb="7">
      <t>モジ</t>
    </rPh>
    <rPh sb="11" eb="13">
      <t>モジ</t>
    </rPh>
    <rPh sb="13" eb="14">
      <t>イロ</t>
    </rPh>
    <rPh sb="15" eb="18">
      <t>ハイケイショク</t>
    </rPh>
    <rPh sb="25" eb="27">
      <t>リヨウ</t>
    </rPh>
    <rPh sb="30" eb="32">
      <t>ヨウイ</t>
    </rPh>
    <rPh sb="33" eb="35">
      <t>ヘンコウ</t>
    </rPh>
    <phoneticPr fontId="4"/>
  </si>
  <si>
    <t>翻訳サービスなどと連携し、外国語の翻訳ページが容易に表示できること。</t>
    <rPh sb="0" eb="2">
      <t>ホンヤク</t>
    </rPh>
    <rPh sb="9" eb="11">
      <t>レンケイ</t>
    </rPh>
    <rPh sb="13" eb="16">
      <t>ガイコクゴ</t>
    </rPh>
    <rPh sb="17" eb="19">
      <t>ホンヤク</t>
    </rPh>
    <rPh sb="23" eb="25">
      <t>ヨウイ</t>
    </rPh>
    <rPh sb="26" eb="28">
      <t>ヒョウジ</t>
    </rPh>
    <phoneticPr fontId="4"/>
  </si>
  <si>
    <t>サイト全体として、トップページのデザインに対応した共通のナビゲーションを表示すること。</t>
    <phoneticPr fontId="4"/>
  </si>
  <si>
    <t>ホームページ全体の中でアクセス数の多いページをランキング形式にて自動で表示することができること。</t>
    <phoneticPr fontId="4"/>
  </si>
  <si>
    <t>カテゴリの中でアクセス数の多いページをランキング形式にて自動で表示することができること。</t>
    <phoneticPr fontId="4"/>
  </si>
  <si>
    <t>ブラウザの印刷ボタンから、ブラウザやOSに関わらず、画面イメージが切れることなく印刷ができること。</t>
    <rPh sb="5" eb="7">
      <t>インサツ</t>
    </rPh>
    <rPh sb="21" eb="22">
      <t>カカ</t>
    </rPh>
    <rPh sb="26" eb="28">
      <t>ガメン</t>
    </rPh>
    <rPh sb="33" eb="34">
      <t>キ</t>
    </rPh>
    <rPh sb="40" eb="42">
      <t>インサツ</t>
    </rPh>
    <phoneticPr fontId="0"/>
  </si>
  <si>
    <t>リンクに新規ウィンドウが開く設定を行った際、その旨をホームページの閲覧者に明示するメッセージが自動的に挿入できること。</t>
    <rPh sb="4" eb="6">
      <t>シンキ</t>
    </rPh>
    <rPh sb="12" eb="13">
      <t>ヒラ</t>
    </rPh>
    <rPh sb="14" eb="16">
      <t>セッテイ</t>
    </rPh>
    <rPh sb="17" eb="18">
      <t>オコナ</t>
    </rPh>
    <rPh sb="20" eb="21">
      <t>サイ</t>
    </rPh>
    <rPh sb="24" eb="25">
      <t>ムネ</t>
    </rPh>
    <rPh sb="33" eb="36">
      <t>エツランシャ</t>
    </rPh>
    <rPh sb="37" eb="39">
      <t>メイジ</t>
    </rPh>
    <rPh sb="47" eb="50">
      <t>ジドウテキ</t>
    </rPh>
    <rPh sb="51" eb="53">
      <t>ソウニュウ</t>
    </rPh>
    <phoneticPr fontId="0"/>
  </si>
  <si>
    <t>地図の緯度・経度を指定する際に住所や施設名で検索し、指定を行うことができること。</t>
    <phoneticPr fontId="4"/>
  </si>
  <si>
    <t>更新ごとに過去版管理でき、必要に応じて過去版の情報に戻して公開できること。</t>
    <phoneticPr fontId="4"/>
  </si>
  <si>
    <t xml:space="preserve">ホームページ管理者がバナー広告を管理・掲載・削除できること。
</t>
    <rPh sb="13" eb="15">
      <t>コウコク</t>
    </rPh>
    <rPh sb="16" eb="18">
      <t>カンリ</t>
    </rPh>
    <rPh sb="19" eb="21">
      <t>ケイサイ</t>
    </rPh>
    <rPh sb="22" eb="24">
      <t>サクジョ</t>
    </rPh>
    <phoneticPr fontId="0"/>
  </si>
  <si>
    <t>タイトルタグに設定されるコンテンツタイトルのほかに、カテゴリページの一覧表示用に短い別のタイトルを設定できること。</t>
    <phoneticPr fontId="4"/>
  </si>
  <si>
    <t>コンテンツ作成　(表）</t>
    <rPh sb="5" eb="7">
      <t>サクセイ</t>
    </rPh>
    <rPh sb="9" eb="10">
      <t>ヒョウ</t>
    </rPh>
    <phoneticPr fontId="4"/>
  </si>
  <si>
    <t>コンテンツ作成 （画像）</t>
    <rPh sb="5" eb="7">
      <t>サクセイ</t>
    </rPh>
    <rPh sb="9" eb="11">
      <t>ガゾウ</t>
    </rPh>
    <phoneticPr fontId="4"/>
  </si>
  <si>
    <t>コンテンツ作成 （地図）</t>
    <rPh sb="5" eb="7">
      <t>サクセイ</t>
    </rPh>
    <rPh sb="9" eb="11">
      <t>チズ</t>
    </rPh>
    <phoneticPr fontId="4"/>
  </si>
  <si>
    <t>承認完了前のコンテンツの承認依頼を取り消し（引き戻し）て、当該コンテンツを再度編集可能な状態にできること。</t>
    <rPh sb="22" eb="23">
      <t>ヒ</t>
    </rPh>
    <rPh sb="24" eb="25">
      <t>モド</t>
    </rPh>
    <rPh sb="29" eb="31">
      <t>トウガイ</t>
    </rPh>
    <phoneticPr fontId="4"/>
  </si>
  <si>
    <t>新着情報</t>
    <phoneticPr fontId="4"/>
  </si>
  <si>
    <t>コンテンツ作成 （リンク）</t>
    <rPh sb="5" eb="7">
      <t>サクセイ</t>
    </rPh>
    <phoneticPr fontId="4"/>
  </si>
  <si>
    <t xml:space="preserve">入力した内容を確認できるフォームを作成すること。
</t>
    <rPh sb="17" eb="19">
      <t>サクセイ</t>
    </rPh>
    <phoneticPr fontId="4"/>
  </si>
  <si>
    <t>カレンダー形式と一覧形式のカレンダーを選択して表示することができること。</t>
    <phoneticPr fontId="4"/>
  </si>
  <si>
    <t>関連ページへのナビゲーション</t>
    <rPh sb="0" eb="2">
      <t>カンレン</t>
    </rPh>
    <phoneticPr fontId="4"/>
  </si>
  <si>
    <t>アクセスランキング</t>
    <phoneticPr fontId="4"/>
  </si>
  <si>
    <t>コンテンツの編集などはブラウザ上で行うことができ、特殊なソフトの導入を必要としないこと。</t>
    <rPh sb="6" eb="8">
      <t>ヘンシュウ</t>
    </rPh>
    <rPh sb="15" eb="16">
      <t>ジョウ</t>
    </rPh>
    <rPh sb="17" eb="18">
      <t>オコナ</t>
    </rPh>
    <rPh sb="25" eb="27">
      <t>トクシュ</t>
    </rPh>
    <rPh sb="32" eb="34">
      <t>ドウニュウ</t>
    </rPh>
    <rPh sb="35" eb="37">
      <t>ヒツヨウ</t>
    </rPh>
    <phoneticPr fontId="1"/>
  </si>
  <si>
    <t>テンプレートに沿って入力を行うことにより、統一したデザインのコンテンツが作成できること。</t>
    <rPh sb="21" eb="23">
      <t>トウイツ</t>
    </rPh>
    <phoneticPr fontId="4"/>
  </si>
  <si>
    <t>簡単な操作によって指定した文言（ページ及びファイル）へのリンクが設定できること。</t>
    <rPh sb="9" eb="11">
      <t>シテイ</t>
    </rPh>
    <rPh sb="13" eb="15">
      <t>モンゴン</t>
    </rPh>
    <rPh sb="32" eb="34">
      <t>セッテイ</t>
    </rPh>
    <phoneticPr fontId="0"/>
  </si>
  <si>
    <t>簡単な操作によってコンテンツ作成者のパソコンに保存されている画像が登録できること。</t>
    <rPh sb="23" eb="25">
      <t>ホゾン</t>
    </rPh>
    <rPh sb="33" eb="35">
      <t>トウロク</t>
    </rPh>
    <phoneticPr fontId="0"/>
  </si>
  <si>
    <t>コンテンツ作成途中に、簡単な操作でコンテンツの完成イメージ（プレビュー）の表示や印刷ができること。</t>
    <rPh sb="11" eb="13">
      <t>カンタン</t>
    </rPh>
    <rPh sb="14" eb="16">
      <t>ソウサ</t>
    </rPh>
    <rPh sb="40" eb="42">
      <t>インサツ</t>
    </rPh>
    <phoneticPr fontId="0"/>
  </si>
  <si>
    <t>コンテンツの完成イメージ（プレビュー）を表示後、簡単な操作で作成画面に戻ることができること。</t>
    <rPh sb="24" eb="26">
      <t>カンタン</t>
    </rPh>
    <rPh sb="27" eb="29">
      <t>ソウサ</t>
    </rPh>
    <phoneticPr fontId="4"/>
  </si>
  <si>
    <t>作成途中のコンテンツを一時保存でき、そのコンテンツを再編集できること。</t>
    <rPh sb="0" eb="2">
      <t>サクセイ</t>
    </rPh>
    <rPh sb="2" eb="4">
      <t>トチュウ</t>
    </rPh>
    <rPh sb="11" eb="13">
      <t>イチジ</t>
    </rPh>
    <rPh sb="13" eb="15">
      <t>ホゾン</t>
    </rPh>
    <rPh sb="26" eb="29">
      <t>サイヘンシュウ</t>
    </rPh>
    <phoneticPr fontId="1"/>
  </si>
  <si>
    <t>コンテンツを公開状態のままで修正し、指定日時に自動的にコンテンツの更新ができること。</t>
    <rPh sb="6" eb="8">
      <t>コウカイ</t>
    </rPh>
    <rPh sb="8" eb="10">
      <t>ジョウタイ</t>
    </rPh>
    <rPh sb="14" eb="16">
      <t>シュウセイ</t>
    </rPh>
    <rPh sb="18" eb="20">
      <t>シテイ</t>
    </rPh>
    <rPh sb="20" eb="22">
      <t>ニチジ</t>
    </rPh>
    <rPh sb="23" eb="26">
      <t>ジドウテキ</t>
    </rPh>
    <rPh sb="33" eb="35">
      <t>コウシン</t>
    </rPh>
    <phoneticPr fontId="0"/>
  </si>
  <si>
    <t>イベントカレンダーの日付の欄には直接、イベント内容へのリンクが表示できること。</t>
    <phoneticPr fontId="4"/>
  </si>
  <si>
    <t>コンテンツ評価機能で、各コンテンツの満足度及び意見を収集できること。</t>
    <phoneticPr fontId="4"/>
  </si>
  <si>
    <t>サジェスト機能やHTMLのみを検索対象にする機能など、より使いやすい検索機能があること。</t>
    <phoneticPr fontId="4"/>
  </si>
  <si>
    <t xml:space="preserve">承認・差し戻しを行う際にコメントを入力できること。
</t>
    <rPh sb="0" eb="2">
      <t>ショウニン</t>
    </rPh>
    <rPh sb="3" eb="4">
      <t>サ</t>
    </rPh>
    <rPh sb="5" eb="6">
      <t>モド</t>
    </rPh>
    <rPh sb="8" eb="9">
      <t>オコナ</t>
    </rPh>
    <rPh sb="10" eb="11">
      <t>サイ</t>
    </rPh>
    <rPh sb="17" eb="19">
      <t>ニュウリョク</t>
    </rPh>
    <phoneticPr fontId="4"/>
  </si>
  <si>
    <t>コンテンツタイトルを自動的に引用してパンくずリストを自動生成できること。</t>
    <rPh sb="26" eb="28">
      <t>ジドウ</t>
    </rPh>
    <rPh sb="28" eb="30">
      <t>セイセイ</t>
    </rPh>
    <phoneticPr fontId="0"/>
  </si>
  <si>
    <t>PDFファイルを登録した場合には、Adobe Readerダウンロードサイトへのリンク（アイコン）が、自動的にホームページ上に表示されること。</t>
    <rPh sb="8" eb="10">
      <t>トウロク</t>
    </rPh>
    <rPh sb="51" eb="54">
      <t>ジドウテキ</t>
    </rPh>
    <rPh sb="61" eb="62">
      <t>ジョウ</t>
    </rPh>
    <phoneticPr fontId="1"/>
  </si>
  <si>
    <t>ページのレイアウト及びデザイン情報はコピーして再利用ができること。</t>
    <rPh sb="9" eb="10">
      <t>オヨ</t>
    </rPh>
    <phoneticPr fontId="4"/>
  </si>
  <si>
    <t>Wordの文書をコピーして入力画面へ貼り付け、文書の作成ができること。その際に、アプリケーション固有のタグが挿入されないこと。</t>
    <rPh sb="5" eb="7">
      <t>ブンショ</t>
    </rPh>
    <rPh sb="23" eb="25">
      <t>ブンショ</t>
    </rPh>
    <phoneticPr fontId="0"/>
  </si>
  <si>
    <t>簡単な操作によって文字色が設定できること。その際に選択することができる文字色はアクセシビリティ上の問題がないこと。</t>
    <rPh sb="9" eb="11">
      <t>モジ</t>
    </rPh>
    <rPh sb="11" eb="12">
      <t>イロ</t>
    </rPh>
    <rPh sb="13" eb="15">
      <t>セッテイ</t>
    </rPh>
    <rPh sb="23" eb="24">
      <t>サイ</t>
    </rPh>
    <rPh sb="25" eb="27">
      <t>センタク</t>
    </rPh>
    <rPh sb="35" eb="38">
      <t>モジショク</t>
    </rPh>
    <rPh sb="47" eb="48">
      <t>ジョウ</t>
    </rPh>
    <rPh sb="49" eb="51">
      <t>モンダイ</t>
    </rPh>
    <phoneticPr fontId="0"/>
  </si>
  <si>
    <t>簡単な操作によってリンクに新規ウィンドウが開く設定ができること。</t>
    <rPh sb="13" eb="15">
      <t>シンキ</t>
    </rPh>
    <rPh sb="21" eb="22">
      <t>ヒラ</t>
    </rPh>
    <rPh sb="23" eb="25">
      <t>セッテイ</t>
    </rPh>
    <phoneticPr fontId="0"/>
  </si>
  <si>
    <t>簡単な操作によってページ内でジャンプ（リンク）する設定ができること。</t>
    <rPh sb="12" eb="13">
      <t>ナイ</t>
    </rPh>
    <rPh sb="25" eb="27">
      <t>セッテイ</t>
    </rPh>
    <phoneticPr fontId="0"/>
  </si>
  <si>
    <t>簡単な操作によって以下の画像配置（回り込み）が設定できること。
・右配置
・左配置</t>
    <rPh sb="12" eb="14">
      <t>ガゾウ</t>
    </rPh>
    <rPh sb="14" eb="16">
      <t>ハイチ</t>
    </rPh>
    <rPh sb="23" eb="25">
      <t>セッテイ</t>
    </rPh>
    <rPh sb="34" eb="36">
      <t>ハイチ</t>
    </rPh>
    <rPh sb="39" eb="41">
      <t>ハイチ</t>
    </rPh>
    <phoneticPr fontId="0"/>
  </si>
  <si>
    <t>イベント情報を登録した際に自動的にカレンダーへ掲載されること。</t>
    <phoneticPr fontId="0"/>
  </si>
  <si>
    <t>コンテンツは一つのカテゴリページのみへ掲載できるだけでなく、複数のカテゴリページへの掲載が設定できること。</t>
    <rPh sb="6" eb="7">
      <t>ヒト</t>
    </rPh>
    <rPh sb="19" eb="21">
      <t>ケイサイ</t>
    </rPh>
    <rPh sb="30" eb="32">
      <t>フクスウ</t>
    </rPh>
    <phoneticPr fontId="0"/>
  </si>
  <si>
    <t>ホームページ管理者は全ファイルの更新・削除を行うことができること。</t>
    <phoneticPr fontId="4"/>
  </si>
  <si>
    <t>コンテンツページに関連性の高いページを表示する機能を有すること。</t>
    <phoneticPr fontId="4"/>
  </si>
  <si>
    <t>複数のコンテンツ作成者が同一コンテンツを同時に更新できないこと。</t>
    <rPh sb="20" eb="22">
      <t>ドウジ</t>
    </rPh>
    <phoneticPr fontId="0"/>
  </si>
  <si>
    <t xml:space="preserve">コンテンツを即時公開（アップロード）できること。
</t>
    <phoneticPr fontId="4"/>
  </si>
  <si>
    <t>カテゴリページの表示は、更新日順・タイトル順・優先順位などの並び替えができること。</t>
    <rPh sb="8" eb="10">
      <t>ヒョウジ</t>
    </rPh>
    <rPh sb="12" eb="15">
      <t>コウシンビ</t>
    </rPh>
    <rPh sb="15" eb="16">
      <t>ジュン</t>
    </rPh>
    <rPh sb="21" eb="22">
      <t>ジュン</t>
    </rPh>
    <rPh sb="30" eb="31">
      <t>ナラ</t>
    </rPh>
    <rPh sb="32" eb="33">
      <t>カ</t>
    </rPh>
    <phoneticPr fontId="0"/>
  </si>
  <si>
    <t xml:space="preserve">ホームページ管理者による差し戻しが容易に行えること。
</t>
    <phoneticPr fontId="4"/>
  </si>
  <si>
    <t>簡単な操作によってYouTubeの動画をコンテンツ内に表示することができること。</t>
    <rPh sb="17" eb="19">
      <t>ドウガ</t>
    </rPh>
    <phoneticPr fontId="0"/>
  </si>
  <si>
    <t xml:space="preserve">管理可能なテンプレート数に上限がないこと。
</t>
    <rPh sb="0" eb="2">
      <t>カンリ</t>
    </rPh>
    <rPh sb="2" eb="4">
      <t>カノウ</t>
    </rPh>
    <rPh sb="11" eb="12">
      <t>スウ</t>
    </rPh>
    <rPh sb="13" eb="15">
      <t>ジョウゲン</t>
    </rPh>
    <phoneticPr fontId="4"/>
  </si>
  <si>
    <t>ヘッダー・フッターなど、サイトの共通部分の変更は管理者のみが行えること。</t>
    <rPh sb="16" eb="18">
      <t>キョウツウ</t>
    </rPh>
    <rPh sb="18" eb="20">
      <t>ブブン</t>
    </rPh>
    <rPh sb="21" eb="23">
      <t>ヘンコウ</t>
    </rPh>
    <rPh sb="24" eb="27">
      <t>カンリシャ</t>
    </rPh>
    <rPh sb="30" eb="31">
      <t>オコナ</t>
    </rPh>
    <phoneticPr fontId="4"/>
  </si>
  <si>
    <t>別に作成した外国語のテキストデータをＣＭＳに取り込んで、正常に表示ができること。</t>
    <rPh sb="0" eb="1">
      <t>ベツ</t>
    </rPh>
    <rPh sb="2" eb="4">
      <t>サクセイ</t>
    </rPh>
    <rPh sb="6" eb="9">
      <t>ガイコクゴ</t>
    </rPh>
    <rPh sb="22" eb="23">
      <t>ト</t>
    </rPh>
    <rPh sb="24" eb="25">
      <t>コ</t>
    </rPh>
    <rPh sb="28" eb="30">
      <t>セイジョウ</t>
    </rPh>
    <rPh sb="31" eb="33">
      <t>ヒョウジ</t>
    </rPh>
    <phoneticPr fontId="4"/>
  </si>
  <si>
    <t xml:space="preserve">バナー広告の公開日時と、削除日時を設定できること。
</t>
    <rPh sb="3" eb="5">
      <t>コウコク</t>
    </rPh>
    <rPh sb="8" eb="10">
      <t>ニチジ</t>
    </rPh>
    <rPh sb="12" eb="14">
      <t>サクジョ</t>
    </rPh>
    <phoneticPr fontId="0"/>
  </si>
  <si>
    <t>カテゴリ名をホームページ管理者が自由に編集でき、カテゴリページにイメージ画像を貼付できること。</t>
    <rPh sb="4" eb="5">
      <t>メイ</t>
    </rPh>
    <rPh sb="16" eb="18">
      <t>ジユウ</t>
    </rPh>
    <rPh sb="19" eb="21">
      <t>ヘンシュウ</t>
    </rPh>
    <rPh sb="36" eb="38">
      <t>ガゾウ</t>
    </rPh>
    <rPh sb="39" eb="41">
      <t>テンプ</t>
    </rPh>
    <phoneticPr fontId="4"/>
  </si>
  <si>
    <t xml:space="preserve">適切な検索対策（ＳＥＯ）ができること。
</t>
    <rPh sb="0" eb="2">
      <t>テキセツ</t>
    </rPh>
    <rPh sb="3" eb="5">
      <t>ケンサク</t>
    </rPh>
    <rPh sb="5" eb="7">
      <t>タイサク</t>
    </rPh>
    <phoneticPr fontId="4"/>
  </si>
  <si>
    <t>テンプレートの管理（追加・変更・削除など）ができること。</t>
    <phoneticPr fontId="4"/>
  </si>
  <si>
    <t>コンテンツの進捗状況は、部署別や日付順などで抽出や並び替え等ができること。</t>
    <phoneticPr fontId="4"/>
  </si>
  <si>
    <t xml:space="preserve">承認過程でページのプレビュー画面が表示できること。
</t>
    <phoneticPr fontId="4"/>
  </si>
  <si>
    <t xml:space="preserve">操作履歴（日付・時間・操作内容など）を確認できること。
</t>
    <phoneticPr fontId="4"/>
  </si>
  <si>
    <t>コンテンツ作成時に、新着情報などへのリンク掲出の有無を選択できること。</t>
    <rPh sb="10" eb="12">
      <t>シンチャク</t>
    </rPh>
    <rPh sb="12" eb="14">
      <t>ジョウホウ</t>
    </rPh>
    <phoneticPr fontId="4"/>
  </si>
  <si>
    <t xml:space="preserve">過去の新着情報などのピックアップ情報を表示できること。
</t>
    <rPh sb="0" eb="2">
      <t>カコ</t>
    </rPh>
    <rPh sb="3" eb="5">
      <t>シンチャク</t>
    </rPh>
    <rPh sb="5" eb="7">
      <t>ジョウホウ</t>
    </rPh>
    <rPh sb="19" eb="21">
      <t>ヒョウジ</t>
    </rPh>
    <phoneticPr fontId="0"/>
  </si>
  <si>
    <t xml:space="preserve">SSL等の暗号化ができる通信を利用したフォームを作成すること。
</t>
    <rPh sb="3" eb="4">
      <t>トウ</t>
    </rPh>
    <rPh sb="5" eb="8">
      <t>アンゴウカ</t>
    </rPh>
    <rPh sb="15" eb="17">
      <t>リヨウ</t>
    </rPh>
    <rPh sb="24" eb="26">
      <t>サクセイ</t>
    </rPh>
    <phoneticPr fontId="4"/>
  </si>
  <si>
    <r>
      <t>作成済みのカテゴリと配下のコンテンツを別のカテゴリへ自由に移動できること。また、関連したURL（ファイル名）</t>
    </r>
    <r>
      <rPr>
        <sz val="12"/>
        <rFont val="ＭＳ Ｐ明朝"/>
        <family val="1"/>
        <charset val="128"/>
      </rPr>
      <t>などの情報も合わせて変更されること。</t>
    </r>
    <rPh sb="0" eb="2">
      <t>サクセイ</t>
    </rPh>
    <rPh sb="2" eb="3">
      <t>ズ</t>
    </rPh>
    <rPh sb="10" eb="12">
      <t>ハイカ</t>
    </rPh>
    <rPh sb="19" eb="20">
      <t>ベツ</t>
    </rPh>
    <rPh sb="26" eb="28">
      <t>ジユウ</t>
    </rPh>
    <rPh sb="29" eb="31">
      <t>イドウ</t>
    </rPh>
    <rPh sb="40" eb="42">
      <t>カンレン</t>
    </rPh>
    <rPh sb="57" eb="59">
      <t>ジョウホウ</t>
    </rPh>
    <rPh sb="60" eb="61">
      <t>ア</t>
    </rPh>
    <rPh sb="64" eb="66">
      <t>ヘンコウ</t>
    </rPh>
    <phoneticPr fontId="4"/>
  </si>
  <si>
    <t xml:space="preserve">コンテンツの公開日時と、削除日時を設定できること。
</t>
    <rPh sb="6" eb="8">
      <t>コウカイ</t>
    </rPh>
    <rPh sb="8" eb="9">
      <t>ビ</t>
    </rPh>
    <rPh sb="9" eb="10">
      <t>トキ</t>
    </rPh>
    <rPh sb="12" eb="14">
      <t>サクジョ</t>
    </rPh>
    <rPh sb="14" eb="15">
      <t>シュウジツ</t>
    </rPh>
    <rPh sb="15" eb="16">
      <t>トキ</t>
    </rPh>
    <phoneticPr fontId="0"/>
  </si>
  <si>
    <t xml:space="preserve">コンテンツを更新するたびにURL（ファイル名）が変動しないこと。
</t>
    <phoneticPr fontId="4"/>
  </si>
  <si>
    <t>簡単な操作によってGoogle Mapなどの地図情報をコンテンツ内に表示することができること。</t>
    <rPh sb="22" eb="24">
      <t>チズ</t>
    </rPh>
    <rPh sb="24" eb="26">
      <t>ジョウホウ</t>
    </rPh>
    <rPh sb="32" eb="33">
      <t>ナイ</t>
    </rPh>
    <rPh sb="34" eb="36">
      <t>ヒョウジ</t>
    </rPh>
    <phoneticPr fontId="0"/>
  </si>
  <si>
    <t>簡単な操作によってGoogle Mapなどの地図情報を利用し施設案内を作成・更新できること。</t>
    <phoneticPr fontId="4"/>
  </si>
  <si>
    <t>登録できる画像やダウンロードファイルのファイルサイズの上限を設定できること。また、ファイルサイズの上限を容易に変更できること。</t>
    <rPh sb="52" eb="54">
      <t>ヨウイ</t>
    </rPh>
    <rPh sb="55" eb="57">
      <t>ヘンコウ</t>
    </rPh>
    <phoneticPr fontId="4"/>
  </si>
  <si>
    <t>コンテンツ作成（動画）</t>
    <rPh sb="5" eb="7">
      <t>サクセイ</t>
    </rPh>
    <rPh sb="8" eb="10">
      <t>ドウガ</t>
    </rPh>
    <phoneticPr fontId="4"/>
  </si>
  <si>
    <t>Word・Excel・PDFファイルなどをコンテンツに貼り付けた際、ファイルの種類・容量を表す文言が自動的に挿入できること。</t>
    <rPh sb="27" eb="28">
      <t>ハ</t>
    </rPh>
    <rPh sb="29" eb="30">
      <t>ツ</t>
    </rPh>
    <rPh sb="32" eb="33">
      <t>サイ</t>
    </rPh>
    <rPh sb="39" eb="41">
      <t>シュルイ</t>
    </rPh>
    <rPh sb="42" eb="44">
      <t>ヨウリョウ</t>
    </rPh>
    <rPh sb="45" eb="46">
      <t>アラワ</t>
    </rPh>
    <rPh sb="47" eb="49">
      <t>モンゴン</t>
    </rPh>
    <rPh sb="50" eb="53">
      <t>ジドウテキ</t>
    </rPh>
    <rPh sb="54" eb="56">
      <t>ソウニュウ</t>
    </rPh>
    <phoneticPr fontId="4"/>
  </si>
  <si>
    <t xml:space="preserve">簡単な操作によって画像を任意のサイズに変更ができること。
</t>
    <phoneticPr fontId="4"/>
  </si>
  <si>
    <t xml:space="preserve">複数ユーザが同時にログインできること。
</t>
    <rPh sb="0" eb="2">
      <t>フクスウ</t>
    </rPh>
    <rPh sb="6" eb="8">
      <t>ドウジ</t>
    </rPh>
    <phoneticPr fontId="4"/>
  </si>
  <si>
    <t xml:space="preserve">画像を任意のサイズにトリミング（切り抜き）ができること。
</t>
    <rPh sb="16" eb="17">
      <t>キ</t>
    </rPh>
    <rPh sb="18" eb="19">
      <t>ヌ</t>
    </rPh>
    <phoneticPr fontId="4"/>
  </si>
  <si>
    <t>アップローダー</t>
    <phoneticPr fontId="4"/>
  </si>
  <si>
    <t>画像やPDFがアップロードできるアップローダー機能を作成すること。</t>
    <rPh sb="0" eb="2">
      <t>ガゾウ</t>
    </rPh>
    <rPh sb="23" eb="25">
      <t>キノウ</t>
    </rPh>
    <rPh sb="26" eb="28">
      <t>サクセイ</t>
    </rPh>
    <phoneticPr fontId="0"/>
  </si>
  <si>
    <t>すべてのコンテンツがスマートフォンで閲覧できること。</t>
    <rPh sb="18" eb="20">
      <t>エツラン</t>
    </rPh>
    <phoneticPr fontId="4"/>
  </si>
  <si>
    <t>公開期間については、年月日のほか、時間指定ができること。</t>
    <rPh sb="0" eb="2">
      <t>コウカイ</t>
    </rPh>
    <rPh sb="2" eb="4">
      <t>キカン</t>
    </rPh>
    <rPh sb="10" eb="13">
      <t>ネンガッピ</t>
    </rPh>
    <phoneticPr fontId="4"/>
  </si>
  <si>
    <t>コンテンツの編集などはスマートフォンからも可能なこと。</t>
    <rPh sb="6" eb="8">
      <t>ヘンシュウ</t>
    </rPh>
    <rPh sb="21" eb="23">
      <t>カノウ</t>
    </rPh>
    <phoneticPr fontId="1"/>
  </si>
  <si>
    <t>１つの地図の中に複数地点にピンが落とせること。</t>
    <rPh sb="3" eb="5">
      <t>チズ</t>
    </rPh>
    <rPh sb="6" eb="7">
      <t>ナカ</t>
    </rPh>
    <rPh sb="8" eb="10">
      <t>フクスウ</t>
    </rPh>
    <rPh sb="10" eb="12">
      <t>チテン</t>
    </rPh>
    <rPh sb="16" eb="17">
      <t>オ</t>
    </rPh>
    <phoneticPr fontId="4"/>
  </si>
  <si>
    <t>レスポンシブウェブデザイン（マルチデバイス対応）であること。</t>
    <phoneticPr fontId="0"/>
  </si>
  <si>
    <t>HTML言語を意識することなく、簡単な操作によって、JIS X8341-3:2016に配慮したコンテンツページを作成できること。</t>
    <rPh sb="43" eb="45">
      <t>ハイリョ</t>
    </rPh>
    <rPh sb="56" eb="58">
      <t>サクセイ</t>
    </rPh>
    <phoneticPr fontId="4"/>
  </si>
  <si>
    <t xml:space="preserve">リンクが切れている場合に確認することができること。
</t>
    <phoneticPr fontId="4"/>
  </si>
  <si>
    <t>関係者へのプレビュー</t>
    <rPh sb="0" eb="3">
      <t>カンケイシャ</t>
    </rPh>
    <phoneticPr fontId="4"/>
  </si>
  <si>
    <t>外部の関係者に記事を公開前にチェックしてもらうための一時的なURLとPASSが設定できること。</t>
    <rPh sb="0" eb="2">
      <t>ガイブ</t>
    </rPh>
    <rPh sb="3" eb="6">
      <t>カンケイシャ</t>
    </rPh>
    <rPh sb="7" eb="9">
      <t>キジ</t>
    </rPh>
    <rPh sb="10" eb="13">
      <t>コウカイマエ</t>
    </rPh>
    <rPh sb="26" eb="29">
      <t>イチジテキ</t>
    </rPh>
    <rPh sb="39" eb="41">
      <t>セッテイ</t>
    </rPh>
    <phoneticPr fontId="4"/>
  </si>
  <si>
    <t>検索機能を持たせ、整理されて見やすい検索結果が表示できること。</t>
    <rPh sb="9" eb="11">
      <t>セイリ</t>
    </rPh>
    <rPh sb="14" eb="15">
      <t>ミ</t>
    </rPh>
    <rPh sb="18" eb="22">
      <t>ケンサクケッカ</t>
    </rPh>
    <rPh sb="23" eb="25">
      <t>ヒョウジ</t>
    </rPh>
    <phoneticPr fontId="4"/>
  </si>
  <si>
    <t>変更内容を予約しておくことで公開済みの記事を指定日時で更新ができる。</t>
    <rPh sb="0" eb="4">
      <t>ヘンコウナイヨウ</t>
    </rPh>
    <rPh sb="5" eb="7">
      <t>ヨヤク</t>
    </rPh>
    <rPh sb="14" eb="16">
      <t>コウカイ</t>
    </rPh>
    <rPh sb="16" eb="17">
      <t>ズ</t>
    </rPh>
    <rPh sb="19" eb="21">
      <t>キジ</t>
    </rPh>
    <rPh sb="22" eb="24">
      <t>シテイ</t>
    </rPh>
    <rPh sb="24" eb="26">
      <t>ニチジ</t>
    </rPh>
    <rPh sb="27" eb="29">
      <t>コウシン</t>
    </rPh>
    <phoneticPr fontId="0"/>
  </si>
  <si>
    <t>登録しようとした画像ファイルが制限値よりも大きい場合は、自動的にリサイズされること。</t>
    <rPh sb="0" eb="2">
      <t>トウロク</t>
    </rPh>
    <rPh sb="15" eb="18">
      <t>セイゲンチ</t>
    </rPh>
    <phoneticPr fontId="4"/>
  </si>
  <si>
    <t>ページの内容から抜き出して最適なMETAタグのキーワードが自動で設定させること。</t>
    <rPh sb="4" eb="6">
      <t>ナイヨウ</t>
    </rPh>
    <rPh sb="8" eb="9">
      <t>ヌ</t>
    </rPh>
    <rPh sb="10" eb="11">
      <t>ダ</t>
    </rPh>
    <rPh sb="13" eb="15">
      <t>サイテキ</t>
    </rPh>
    <rPh sb="29" eb="31">
      <t>ジドウ</t>
    </rPh>
    <rPh sb="32" eb="34">
      <t>セッテイ</t>
    </rPh>
    <phoneticPr fontId="0"/>
  </si>
  <si>
    <t>テキスト入力と写真の挿入でモデルコースを簡単に作成できること。</t>
    <rPh sb="4" eb="6">
      <t>ニュウリョク</t>
    </rPh>
    <rPh sb="7" eb="9">
      <t>シャシン</t>
    </rPh>
    <rPh sb="10" eb="12">
      <t>ソウニュウ</t>
    </rPh>
    <rPh sb="20" eb="22">
      <t>カンタン</t>
    </rPh>
    <rPh sb="23" eb="25">
      <t>サクセイ</t>
    </rPh>
    <phoneticPr fontId="1"/>
  </si>
  <si>
    <t>各記事や静的ページに複数のタグを設定できること。</t>
    <rPh sb="0" eb="1">
      <t>カク</t>
    </rPh>
    <rPh sb="1" eb="3">
      <t>キジ</t>
    </rPh>
    <rPh sb="4" eb="6">
      <t>セイテキ</t>
    </rPh>
    <rPh sb="10" eb="12">
      <t>フクスウ</t>
    </rPh>
    <rPh sb="16" eb="18">
      <t>セッテイ</t>
    </rPh>
    <phoneticPr fontId="4"/>
  </si>
  <si>
    <t>コンテンツ作成中に定期的に自動バックアップを行うことができること。</t>
    <rPh sb="9" eb="12">
      <t>テイキテキ</t>
    </rPh>
    <rPh sb="13" eb="15">
      <t>ジドウ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</si>
</sst>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6" x14ac:knownFonts="1">
    <font>
      <sz val="11"/>
      <color theme="1"/>
      <name val="ＭＳ Ｐゴシック"/>
      <family val="3"/>
      <charset val="128"/>
      <scheme val="minor"/>
    </font>
    <font>
      <sz val="6"/>
      <name val="ＭＳ Ｐゴシック"/>
      <family val="3"/>
      <charset val="128"/>
    </font>
    <font>
      <sz val="10"/>
      <name val="ＭＳ Ｐゴシック"/>
      <family val="3"/>
      <charset val="128"/>
    </font>
    <font>
      <sz val="11"/>
      <color indexed="8"/>
      <name val="ＭＳ Ｐゴシック"/>
      <family val="3"/>
      <charset val="128"/>
    </font>
    <font>
      <sz val="6"/>
      <name val="ＭＳ Ｐゴシック"/>
      <family val="3"/>
      <charset val="128"/>
    </font>
    <font>
      <sz val="12"/>
      <name val="ＭＳ Ｐ明朝"/>
      <family val="1"/>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color rgb="FFFF0000"/>
      <name val="ＭＳ Ｐゴシック"/>
      <family val="3"/>
      <charset val="128"/>
    </font>
    <font>
      <sz val="12"/>
      <name val="ＭＳ Ｐゴシック"/>
      <family val="3"/>
      <charset val="128"/>
      <scheme val="minor"/>
    </font>
    <font>
      <sz val="12"/>
      <color rgb="FFFF0000"/>
      <name val="ＭＳ Ｐ明朝"/>
      <family val="1"/>
      <charset val="128"/>
    </font>
  </fonts>
  <fills count="3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bgColor indexed="64"/>
      </patternFill>
    </fill>
    <fill>
      <patternFill patternType="solid">
        <fgColor rgb="FFFFC000"/>
        <bgColor indexed="64"/>
      </patternFill>
    </fill>
    <fill>
      <patternFill patternType="solid">
        <fgColor theme="3" tint="0.79998168889431442"/>
        <bgColor indexed="64"/>
      </patternFill>
    </fill>
  </fills>
  <borders count="15">
    <border>
      <left/>
      <right/>
      <top/>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2">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8" fillId="0" borderId="0" applyNumberFormat="0" applyFill="0" applyBorder="0" applyAlignment="0" applyProtection="0">
      <alignment vertical="center"/>
    </xf>
    <xf numFmtId="0" fontId="9" fillId="26" borderId="6" applyNumberFormat="0" applyAlignment="0" applyProtection="0">
      <alignment vertical="center"/>
    </xf>
    <xf numFmtId="0" fontId="10" fillId="27" borderId="0" applyNumberFormat="0" applyBorder="0" applyAlignment="0" applyProtection="0">
      <alignment vertical="center"/>
    </xf>
    <xf numFmtId="0" fontId="3" fillId="28" borderId="7" applyNumberFormat="0" applyFont="0" applyAlignment="0" applyProtection="0">
      <alignment vertical="center"/>
    </xf>
    <xf numFmtId="0" fontId="11" fillId="0" borderId="8" applyNumberFormat="0" applyFill="0" applyAlignment="0" applyProtection="0">
      <alignment vertical="center"/>
    </xf>
    <xf numFmtId="0" fontId="12" fillId="29" borderId="0" applyNumberFormat="0" applyBorder="0" applyAlignment="0" applyProtection="0">
      <alignment vertical="center"/>
    </xf>
    <xf numFmtId="0" fontId="13" fillId="30" borderId="9" applyNumberFormat="0" applyAlignment="0" applyProtection="0">
      <alignment vertical="center"/>
    </xf>
    <xf numFmtId="0" fontId="14" fillId="0" borderId="0" applyNumberFormat="0" applyFill="0" applyBorder="0" applyAlignment="0" applyProtection="0">
      <alignment vertical="center"/>
    </xf>
    <xf numFmtId="0" fontId="15" fillId="0" borderId="10" applyNumberFormat="0" applyFill="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7" fillId="0" borderId="0" applyNumberFormat="0" applyFill="0" applyBorder="0" applyAlignment="0" applyProtection="0">
      <alignment vertical="center"/>
    </xf>
    <xf numFmtId="0" fontId="18" fillId="0" borderId="13" applyNumberFormat="0" applyFill="0" applyAlignment="0" applyProtection="0">
      <alignment vertical="center"/>
    </xf>
    <xf numFmtId="0" fontId="19" fillId="30" borderId="14" applyNumberFormat="0" applyAlignment="0" applyProtection="0">
      <alignment vertical="center"/>
    </xf>
    <xf numFmtId="0" fontId="20" fillId="0" borderId="0" applyNumberFormat="0" applyFill="0" applyBorder="0" applyAlignment="0" applyProtection="0">
      <alignment vertical="center"/>
    </xf>
    <xf numFmtId="0" fontId="21" fillId="31" borderId="9" applyNumberFormat="0" applyAlignment="0" applyProtection="0">
      <alignment vertical="center"/>
    </xf>
    <xf numFmtId="0" fontId="22" fillId="32" borderId="0" applyNumberFormat="0" applyBorder="0" applyAlignment="0" applyProtection="0">
      <alignment vertical="center"/>
    </xf>
  </cellStyleXfs>
  <cellXfs count="29">
    <xf numFmtId="0" fontId="0" fillId="0" borderId="0" xfId="0">
      <alignment vertical="center"/>
    </xf>
    <xf numFmtId="0" fontId="2" fillId="33" borderId="0" xfId="0" applyFont="1" applyFill="1" applyBorder="1" applyAlignment="1">
      <alignment horizontal="center" vertical="center" wrapText="1"/>
    </xf>
    <xf numFmtId="0" fontId="2" fillId="33" borderId="0" xfId="0" applyFont="1" applyFill="1" applyBorder="1" applyAlignment="1">
      <alignment horizontal="left" vertical="center" wrapText="1"/>
    </xf>
    <xf numFmtId="0" fontId="23" fillId="33" borderId="0" xfId="0" applyFont="1" applyFill="1" applyBorder="1" applyAlignment="1">
      <alignment horizontal="left" vertical="center" wrapText="1"/>
    </xf>
    <xf numFmtId="0" fontId="5" fillId="34" borderId="1" xfId="0" applyFont="1" applyFill="1" applyBorder="1" applyAlignment="1">
      <alignment horizontal="center" vertical="center" wrapText="1"/>
    </xf>
    <xf numFmtId="176" fontId="5" fillId="33" borderId="0" xfId="0" applyNumberFormat="1" applyFont="1" applyFill="1" applyBorder="1" applyAlignment="1">
      <alignment horizontal="center" vertical="center" wrapText="1"/>
    </xf>
    <xf numFmtId="0" fontId="5" fillId="33" borderId="0" xfId="0" applyFont="1" applyFill="1" applyBorder="1" applyAlignment="1">
      <alignment horizontal="left" vertical="center" wrapText="1"/>
    </xf>
    <xf numFmtId="0" fontId="5" fillId="33" borderId="0" xfId="0" applyFont="1" applyFill="1" applyBorder="1" applyAlignment="1">
      <alignment vertical="center" wrapText="1"/>
    </xf>
    <xf numFmtId="0" fontId="5" fillId="33" borderId="0" xfId="0" applyFont="1" applyFill="1" applyBorder="1" applyAlignment="1">
      <alignment horizontal="center" vertical="center" wrapText="1"/>
    </xf>
    <xf numFmtId="0" fontId="5" fillId="33"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2" xfId="0" applyFont="1" applyFill="1" applyBorder="1" applyAlignment="1">
      <alignment horizontal="center" vertical="center" wrapText="1"/>
    </xf>
    <xf numFmtId="0" fontId="5" fillId="33" borderId="2" xfId="0" applyFont="1" applyFill="1" applyBorder="1" applyAlignment="1">
      <alignment horizontal="center" vertical="center" wrapText="1"/>
    </xf>
    <xf numFmtId="0" fontId="5" fillId="0" borderId="1" xfId="0" applyFont="1" applyFill="1" applyBorder="1" applyAlignment="1" applyProtection="1">
      <alignment horizontal="center" vertical="center" wrapText="1"/>
      <protection locked="0"/>
    </xf>
    <xf numFmtId="0" fontId="2" fillId="33" borderId="0" xfId="0" applyFont="1" applyFill="1" applyBorder="1" applyAlignment="1" applyProtection="1">
      <alignment horizontal="left" vertical="center" wrapText="1"/>
      <protection locked="0"/>
    </xf>
    <xf numFmtId="49" fontId="24" fillId="35" borderId="1" xfId="0" applyNumberFormat="1" applyFont="1" applyFill="1" applyBorder="1" applyAlignment="1">
      <alignment horizontal="center" vertical="center" wrapText="1"/>
    </xf>
    <xf numFmtId="0" fontId="24" fillId="35" borderId="1" xfId="0" applyFont="1" applyFill="1" applyBorder="1" applyAlignment="1">
      <alignment horizontal="center" vertical="center" wrapText="1"/>
    </xf>
    <xf numFmtId="0" fontId="5" fillId="0" borderId="3" xfId="0" applyFont="1" applyFill="1" applyBorder="1" applyAlignment="1" applyProtection="1">
      <alignment horizontal="left" vertical="top" wrapText="1"/>
      <protection locked="0"/>
    </xf>
    <xf numFmtId="0" fontId="5" fillId="0" borderId="4" xfId="0" applyFont="1" applyFill="1" applyBorder="1" applyAlignment="1" applyProtection="1">
      <alignment horizontal="left" vertical="top" wrapText="1"/>
      <protection locked="0"/>
    </xf>
    <xf numFmtId="0" fontId="5" fillId="0" borderId="5" xfId="0" applyFont="1" applyFill="1" applyBorder="1" applyAlignment="1" applyProtection="1">
      <alignment horizontal="left" vertical="top" wrapText="1"/>
      <protection locked="0"/>
    </xf>
    <xf numFmtId="0" fontId="24" fillId="35" borderId="3" xfId="0" applyFont="1" applyFill="1" applyBorder="1" applyAlignment="1">
      <alignment horizontal="center" vertical="center" wrapText="1"/>
    </xf>
    <xf numFmtId="0" fontId="24" fillId="35" borderId="4" xfId="0" applyFont="1" applyFill="1" applyBorder="1" applyAlignment="1">
      <alignment horizontal="center" vertical="center" wrapText="1"/>
    </xf>
    <xf numFmtId="0" fontId="24" fillId="35" borderId="5" xfId="0" applyFont="1" applyFill="1" applyBorder="1" applyAlignment="1">
      <alignment horizontal="center" vertical="center" wrapText="1"/>
    </xf>
    <xf numFmtId="0" fontId="25" fillId="0" borderId="3" xfId="0" applyFont="1" applyFill="1" applyBorder="1" applyAlignment="1" applyProtection="1">
      <alignment horizontal="left" vertical="top" wrapText="1"/>
      <protection locked="0"/>
    </xf>
    <xf numFmtId="0" fontId="25" fillId="0" borderId="4" xfId="0" applyFont="1" applyFill="1" applyBorder="1" applyAlignment="1" applyProtection="1">
      <alignment horizontal="left" vertical="top" wrapText="1"/>
      <protection locked="0"/>
    </xf>
    <xf numFmtId="0" fontId="25" fillId="0" borderId="5" xfId="0" applyFont="1" applyFill="1" applyBorder="1" applyAlignment="1" applyProtection="1">
      <alignment horizontal="left" vertical="top" wrapText="1"/>
      <protection locked="0"/>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D28BD-8B35-451C-A980-285273BE723D}">
  <sheetPr>
    <pageSetUpPr fitToPage="1"/>
  </sheetPr>
  <dimension ref="A1:K129"/>
  <sheetViews>
    <sheetView tabSelected="1" view="pageBreakPreview" topLeftCell="A115" zoomScale="90" zoomScaleNormal="74" zoomScaleSheetLayoutView="90" zoomScalePageLayoutView="75" workbookViewId="0">
      <selection activeCell="F38" sqref="F38"/>
    </sheetView>
  </sheetViews>
  <sheetFormatPr defaultColWidth="7" defaultRowHeight="69" customHeight="1" x14ac:dyDescent="0.15"/>
  <cols>
    <col min="1" max="1" width="7" style="5"/>
    <col min="2" max="2" width="19.625" style="6" bestFit="1" customWidth="1"/>
    <col min="3" max="3" width="21.125" style="6" bestFit="1" customWidth="1"/>
    <col min="4" max="4" width="59.875" style="7" customWidth="1"/>
    <col min="5" max="10" width="11.625" style="8" customWidth="1"/>
    <col min="11" max="11" width="58" style="8" customWidth="1"/>
    <col min="12" max="16384" width="7" style="2"/>
  </cols>
  <sheetData>
    <row r="1" spans="1:11" s="1" customFormat="1" ht="36.950000000000003" customHeight="1" x14ac:dyDescent="0.15">
      <c r="A1" s="18" t="s">
        <v>0</v>
      </c>
      <c r="B1" s="19" t="s">
        <v>8</v>
      </c>
      <c r="C1" s="19" t="s">
        <v>11</v>
      </c>
      <c r="D1" s="19" t="s">
        <v>1</v>
      </c>
      <c r="E1" s="19" t="s">
        <v>7</v>
      </c>
      <c r="F1" s="19" t="s">
        <v>2</v>
      </c>
      <c r="G1" s="23" t="s">
        <v>3</v>
      </c>
      <c r="H1" s="24"/>
      <c r="I1" s="24"/>
      <c r="J1" s="24"/>
      <c r="K1" s="25"/>
    </row>
    <row r="2" spans="1:11" ht="36.950000000000003" customHeight="1" x14ac:dyDescent="0.15">
      <c r="A2" s="10">
        <f t="shared" ref="A2:A93" si="0">ROW()-1</f>
        <v>1</v>
      </c>
      <c r="B2" s="11" t="s">
        <v>33</v>
      </c>
      <c r="C2" s="11" t="s">
        <v>10</v>
      </c>
      <c r="D2" s="13" t="s">
        <v>101</v>
      </c>
      <c r="E2" s="12" t="s">
        <v>4</v>
      </c>
      <c r="F2" s="16"/>
      <c r="G2" s="20"/>
      <c r="H2" s="21"/>
      <c r="I2" s="21"/>
      <c r="J2" s="21"/>
      <c r="K2" s="22"/>
    </row>
    <row r="3" spans="1:11" ht="36.950000000000003" customHeight="1" x14ac:dyDescent="0.15">
      <c r="A3" s="10">
        <f t="shared" si="0"/>
        <v>2</v>
      </c>
      <c r="B3" s="11" t="s">
        <v>33</v>
      </c>
      <c r="C3" s="11" t="s">
        <v>10</v>
      </c>
      <c r="D3" s="13" t="s">
        <v>158</v>
      </c>
      <c r="E3" s="12" t="s">
        <v>4</v>
      </c>
      <c r="F3" s="16"/>
      <c r="G3" s="20"/>
      <c r="H3" s="21"/>
      <c r="I3" s="21"/>
      <c r="J3" s="21"/>
      <c r="K3" s="22"/>
    </row>
    <row r="4" spans="1:11" ht="36.950000000000003" customHeight="1" x14ac:dyDescent="0.15">
      <c r="A4" s="10">
        <f t="shared" si="0"/>
        <v>3</v>
      </c>
      <c r="B4" s="11" t="s">
        <v>33</v>
      </c>
      <c r="C4" s="11" t="s">
        <v>10</v>
      </c>
      <c r="D4" s="13" t="s">
        <v>102</v>
      </c>
      <c r="E4" s="12" t="s">
        <v>25</v>
      </c>
      <c r="F4" s="16"/>
      <c r="G4" s="20"/>
      <c r="H4" s="21"/>
      <c r="I4" s="21"/>
      <c r="J4" s="21"/>
      <c r="K4" s="22"/>
    </row>
    <row r="5" spans="1:11" ht="36.950000000000003" customHeight="1" x14ac:dyDescent="0.15">
      <c r="A5" s="10">
        <f t="shared" si="0"/>
        <v>4</v>
      </c>
      <c r="B5" s="11" t="s">
        <v>33</v>
      </c>
      <c r="C5" s="11" t="s">
        <v>10</v>
      </c>
      <c r="D5" s="13" t="s">
        <v>115</v>
      </c>
      <c r="E5" s="12" t="s">
        <v>25</v>
      </c>
      <c r="F5" s="16"/>
      <c r="G5" s="20"/>
      <c r="H5" s="21"/>
      <c r="I5" s="21"/>
      <c r="J5" s="21"/>
      <c r="K5" s="22"/>
    </row>
    <row r="6" spans="1:11" ht="36.950000000000003" customHeight="1" x14ac:dyDescent="0.15">
      <c r="A6" s="10">
        <f t="shared" si="0"/>
        <v>5</v>
      </c>
      <c r="B6" s="11" t="s">
        <v>33</v>
      </c>
      <c r="C6" s="11" t="s">
        <v>10</v>
      </c>
      <c r="D6" s="13" t="s">
        <v>67</v>
      </c>
      <c r="E6" s="12" t="s">
        <v>5</v>
      </c>
      <c r="F6" s="16"/>
      <c r="G6" s="20"/>
      <c r="H6" s="21"/>
      <c r="I6" s="21"/>
      <c r="J6" s="21"/>
      <c r="K6" s="22"/>
    </row>
    <row r="7" spans="1:11" ht="36.950000000000003" customHeight="1" x14ac:dyDescent="0.15">
      <c r="A7" s="10">
        <f t="shared" si="0"/>
        <v>6</v>
      </c>
      <c r="B7" s="11" t="s">
        <v>33</v>
      </c>
      <c r="C7" s="11" t="s">
        <v>10</v>
      </c>
      <c r="D7" s="13" t="s">
        <v>53</v>
      </c>
      <c r="E7" s="12" t="s">
        <v>4</v>
      </c>
      <c r="F7" s="16"/>
      <c r="G7" s="20"/>
      <c r="H7" s="21"/>
      <c r="I7" s="21"/>
      <c r="J7" s="21"/>
      <c r="K7" s="22"/>
    </row>
    <row r="8" spans="1:11" ht="36.950000000000003" customHeight="1" x14ac:dyDescent="0.15">
      <c r="A8" s="10">
        <f t="shared" si="0"/>
        <v>7</v>
      </c>
      <c r="B8" s="11" t="s">
        <v>33</v>
      </c>
      <c r="C8" s="11" t="s">
        <v>10</v>
      </c>
      <c r="D8" s="13" t="s">
        <v>170</v>
      </c>
      <c r="E8" s="12" t="s">
        <v>4</v>
      </c>
      <c r="F8" s="16"/>
      <c r="G8" s="20"/>
      <c r="H8" s="21"/>
      <c r="I8" s="21"/>
      <c r="J8" s="21"/>
      <c r="K8" s="22"/>
    </row>
    <row r="9" spans="1:11" ht="47.25" customHeight="1" x14ac:dyDescent="0.15">
      <c r="A9" s="10">
        <f t="shared" si="0"/>
        <v>8</v>
      </c>
      <c r="B9" s="11" t="s">
        <v>33</v>
      </c>
      <c r="C9" s="11" t="s">
        <v>10</v>
      </c>
      <c r="D9" s="13" t="s">
        <v>116</v>
      </c>
      <c r="E9" s="12" t="s">
        <v>4</v>
      </c>
      <c r="F9" s="16"/>
      <c r="G9" s="20"/>
      <c r="H9" s="21"/>
      <c r="I9" s="21"/>
      <c r="J9" s="21"/>
      <c r="K9" s="22"/>
    </row>
    <row r="10" spans="1:11" ht="36.950000000000003" customHeight="1" x14ac:dyDescent="0.15">
      <c r="A10" s="10">
        <f t="shared" si="0"/>
        <v>9</v>
      </c>
      <c r="B10" s="11" t="s">
        <v>33</v>
      </c>
      <c r="C10" s="11" t="s">
        <v>10</v>
      </c>
      <c r="D10" s="13" t="s">
        <v>54</v>
      </c>
      <c r="E10" s="12" t="s">
        <v>4</v>
      </c>
      <c r="F10" s="16"/>
      <c r="G10" s="20"/>
      <c r="H10" s="21"/>
      <c r="I10" s="21"/>
      <c r="J10" s="21"/>
      <c r="K10" s="22"/>
    </row>
    <row r="11" spans="1:11" ht="36.950000000000003" customHeight="1" x14ac:dyDescent="0.15">
      <c r="A11" s="10">
        <f t="shared" si="0"/>
        <v>10</v>
      </c>
      <c r="B11" s="11" t="s">
        <v>33</v>
      </c>
      <c r="C11" s="11" t="s">
        <v>10</v>
      </c>
      <c r="D11" s="13" t="s">
        <v>90</v>
      </c>
      <c r="E11" s="12" t="s">
        <v>5</v>
      </c>
      <c r="F11" s="16"/>
      <c r="G11" s="20"/>
      <c r="H11" s="21"/>
      <c r="I11" s="21"/>
      <c r="J11" s="21"/>
      <c r="K11" s="22"/>
    </row>
    <row r="12" spans="1:11" ht="36.950000000000003" customHeight="1" x14ac:dyDescent="0.15">
      <c r="A12" s="10">
        <f t="shared" si="0"/>
        <v>11</v>
      </c>
      <c r="B12" s="11" t="s">
        <v>33</v>
      </c>
      <c r="C12" s="11" t="s">
        <v>10</v>
      </c>
      <c r="D12" s="13" t="s">
        <v>55</v>
      </c>
      <c r="E12" s="12" t="s">
        <v>4</v>
      </c>
      <c r="F12" s="16"/>
      <c r="G12" s="20"/>
      <c r="H12" s="21"/>
      <c r="I12" s="21"/>
      <c r="J12" s="21"/>
      <c r="K12" s="22"/>
    </row>
    <row r="13" spans="1:11" ht="36.950000000000003" customHeight="1" x14ac:dyDescent="0.15">
      <c r="A13" s="10">
        <f t="shared" si="0"/>
        <v>12</v>
      </c>
      <c r="B13" s="11" t="s">
        <v>33</v>
      </c>
      <c r="C13" s="11" t="s">
        <v>10</v>
      </c>
      <c r="D13" s="13" t="s">
        <v>117</v>
      </c>
      <c r="E13" s="12" t="s">
        <v>25</v>
      </c>
      <c r="F13" s="16"/>
      <c r="G13" s="20"/>
      <c r="H13" s="21"/>
      <c r="I13" s="21"/>
      <c r="J13" s="21"/>
      <c r="K13" s="22"/>
    </row>
    <row r="14" spans="1:11" ht="36.950000000000003" customHeight="1" x14ac:dyDescent="0.15">
      <c r="A14" s="10">
        <f t="shared" si="0"/>
        <v>13</v>
      </c>
      <c r="B14" s="11" t="s">
        <v>33</v>
      </c>
      <c r="C14" s="11" t="s">
        <v>10</v>
      </c>
      <c r="D14" s="13" t="s">
        <v>56</v>
      </c>
      <c r="E14" s="12" t="s">
        <v>4</v>
      </c>
      <c r="F14" s="16"/>
      <c r="G14" s="20"/>
      <c r="H14" s="21"/>
      <c r="I14" s="21"/>
      <c r="J14" s="21"/>
      <c r="K14" s="22"/>
    </row>
    <row r="15" spans="1:11" ht="36.950000000000003" customHeight="1" x14ac:dyDescent="0.15">
      <c r="A15" s="10">
        <f t="shared" si="0"/>
        <v>14</v>
      </c>
      <c r="B15" s="11" t="s">
        <v>33</v>
      </c>
      <c r="C15" s="11" t="s">
        <v>10</v>
      </c>
      <c r="D15" s="13" t="s">
        <v>57</v>
      </c>
      <c r="E15" s="12" t="s">
        <v>4</v>
      </c>
      <c r="F15" s="16"/>
      <c r="G15" s="20"/>
      <c r="H15" s="21"/>
      <c r="I15" s="21"/>
      <c r="J15" s="21"/>
      <c r="K15" s="22"/>
    </row>
    <row r="16" spans="1:11" ht="36.950000000000003" customHeight="1" x14ac:dyDescent="0.15">
      <c r="A16" s="10">
        <f t="shared" si="0"/>
        <v>15</v>
      </c>
      <c r="B16" s="11" t="s">
        <v>33</v>
      </c>
      <c r="C16" s="11" t="s">
        <v>10</v>
      </c>
      <c r="D16" s="13" t="s">
        <v>168</v>
      </c>
      <c r="E16" s="12" t="s">
        <v>5</v>
      </c>
      <c r="F16" s="16"/>
      <c r="G16" s="20"/>
      <c r="H16" s="21"/>
      <c r="I16" s="21"/>
      <c r="J16" s="21"/>
      <c r="K16" s="22"/>
    </row>
    <row r="17" spans="1:11" ht="36.950000000000003" customHeight="1" x14ac:dyDescent="0.15">
      <c r="A17" s="10">
        <f t="shared" si="0"/>
        <v>16</v>
      </c>
      <c r="B17" s="11" t="s">
        <v>34</v>
      </c>
      <c r="C17" s="11" t="s">
        <v>10</v>
      </c>
      <c r="D17" s="13" t="s">
        <v>150</v>
      </c>
      <c r="E17" s="12" t="s">
        <v>25</v>
      </c>
      <c r="F17" s="16"/>
      <c r="G17" s="20"/>
      <c r="H17" s="21"/>
      <c r="I17" s="21"/>
      <c r="J17" s="21"/>
      <c r="K17" s="22"/>
    </row>
    <row r="18" spans="1:11" ht="48" customHeight="1" x14ac:dyDescent="0.15">
      <c r="A18" s="10">
        <f t="shared" si="0"/>
        <v>17</v>
      </c>
      <c r="B18" s="11" t="s">
        <v>34</v>
      </c>
      <c r="C18" s="11" t="s">
        <v>10</v>
      </c>
      <c r="D18" s="13" t="s">
        <v>114</v>
      </c>
      <c r="E18" s="12" t="s">
        <v>5</v>
      </c>
      <c r="F18" s="16"/>
      <c r="G18" s="20"/>
      <c r="H18" s="21"/>
      <c r="I18" s="21"/>
      <c r="J18" s="21"/>
      <c r="K18" s="22"/>
    </row>
    <row r="19" spans="1:11" ht="48" customHeight="1" x14ac:dyDescent="0.15">
      <c r="A19" s="10">
        <f t="shared" si="0"/>
        <v>18</v>
      </c>
      <c r="B19" s="11" t="s">
        <v>34</v>
      </c>
      <c r="C19" s="11" t="s">
        <v>10</v>
      </c>
      <c r="D19" s="13" t="s">
        <v>169</v>
      </c>
      <c r="E19" s="12" t="s">
        <v>25</v>
      </c>
      <c r="F19" s="16"/>
      <c r="G19" s="20"/>
      <c r="H19" s="21"/>
      <c r="I19" s="21"/>
      <c r="J19" s="21"/>
      <c r="K19" s="22"/>
    </row>
    <row r="20" spans="1:11" ht="36.950000000000003" customHeight="1" x14ac:dyDescent="0.15">
      <c r="A20" s="10">
        <f t="shared" si="0"/>
        <v>19</v>
      </c>
      <c r="B20" s="11" t="s">
        <v>33</v>
      </c>
      <c r="C20" s="11" t="s">
        <v>91</v>
      </c>
      <c r="D20" s="13" t="s">
        <v>58</v>
      </c>
      <c r="E20" s="12" t="s">
        <v>4</v>
      </c>
      <c r="F20" s="16"/>
      <c r="G20" s="20"/>
      <c r="H20" s="21"/>
      <c r="I20" s="21"/>
      <c r="J20" s="21"/>
      <c r="K20" s="22"/>
    </row>
    <row r="21" spans="1:11" ht="36.950000000000003" customHeight="1" x14ac:dyDescent="0.15">
      <c r="A21" s="10">
        <f t="shared" si="0"/>
        <v>20</v>
      </c>
      <c r="B21" s="11" t="s">
        <v>33</v>
      </c>
      <c r="C21" s="11" t="s">
        <v>96</v>
      </c>
      <c r="D21" s="13" t="s">
        <v>103</v>
      </c>
      <c r="E21" s="12" t="s">
        <v>4</v>
      </c>
      <c r="F21" s="16"/>
      <c r="G21" s="20"/>
      <c r="H21" s="21"/>
      <c r="I21" s="21"/>
      <c r="J21" s="21"/>
      <c r="K21" s="22"/>
    </row>
    <row r="22" spans="1:11" ht="36.950000000000003" customHeight="1" x14ac:dyDescent="0.15">
      <c r="A22" s="10">
        <f t="shared" si="0"/>
        <v>21</v>
      </c>
      <c r="B22" s="11" t="s">
        <v>33</v>
      </c>
      <c r="C22" s="11" t="s">
        <v>96</v>
      </c>
      <c r="D22" s="13" t="s">
        <v>118</v>
      </c>
      <c r="E22" s="12" t="s">
        <v>4</v>
      </c>
      <c r="F22" s="16"/>
      <c r="G22" s="20"/>
      <c r="H22" s="21"/>
      <c r="I22" s="21"/>
      <c r="J22" s="21"/>
      <c r="K22" s="22"/>
    </row>
    <row r="23" spans="1:11" ht="48" customHeight="1" x14ac:dyDescent="0.15">
      <c r="A23" s="10">
        <f t="shared" si="0"/>
        <v>22</v>
      </c>
      <c r="B23" s="11" t="s">
        <v>33</v>
      </c>
      <c r="C23" s="11" t="s">
        <v>96</v>
      </c>
      <c r="D23" s="13" t="s">
        <v>86</v>
      </c>
      <c r="E23" s="12" t="s">
        <v>25</v>
      </c>
      <c r="F23" s="16"/>
      <c r="G23" s="20"/>
      <c r="H23" s="21"/>
      <c r="I23" s="21"/>
      <c r="J23" s="21"/>
      <c r="K23" s="22"/>
    </row>
    <row r="24" spans="1:11" ht="36.950000000000003" customHeight="1" x14ac:dyDescent="0.15">
      <c r="A24" s="10">
        <f t="shared" si="0"/>
        <v>23</v>
      </c>
      <c r="B24" s="11" t="s">
        <v>34</v>
      </c>
      <c r="C24" s="11" t="s">
        <v>96</v>
      </c>
      <c r="D24" s="13" t="s">
        <v>119</v>
      </c>
      <c r="E24" s="12" t="s">
        <v>5</v>
      </c>
      <c r="F24" s="16"/>
      <c r="G24" s="20"/>
      <c r="H24" s="21"/>
      <c r="I24" s="21"/>
      <c r="J24" s="21"/>
      <c r="K24" s="22"/>
    </row>
    <row r="25" spans="1:11" s="3" customFormat="1" ht="36.950000000000003" customHeight="1" x14ac:dyDescent="0.15">
      <c r="A25" s="10">
        <f t="shared" si="0"/>
        <v>24</v>
      </c>
      <c r="B25" s="11" t="s">
        <v>34</v>
      </c>
      <c r="C25" s="11" t="s">
        <v>96</v>
      </c>
      <c r="D25" s="13" t="s">
        <v>70</v>
      </c>
      <c r="E25" s="12" t="s">
        <v>5</v>
      </c>
      <c r="F25" s="16"/>
      <c r="G25" s="20"/>
      <c r="H25" s="21"/>
      <c r="I25" s="21"/>
      <c r="J25" s="21"/>
      <c r="K25" s="22"/>
    </row>
    <row r="26" spans="1:11" ht="63" customHeight="1" x14ac:dyDescent="0.15">
      <c r="A26" s="10">
        <f t="shared" si="0"/>
        <v>25</v>
      </c>
      <c r="B26" s="11" t="s">
        <v>33</v>
      </c>
      <c r="C26" s="11" t="s">
        <v>92</v>
      </c>
      <c r="D26" s="13" t="s">
        <v>120</v>
      </c>
      <c r="E26" s="12" t="s">
        <v>4</v>
      </c>
      <c r="F26" s="16"/>
      <c r="G26" s="20"/>
      <c r="H26" s="21"/>
      <c r="I26" s="21"/>
      <c r="J26" s="21"/>
      <c r="K26" s="22"/>
    </row>
    <row r="27" spans="1:11" ht="36.950000000000003" customHeight="1" x14ac:dyDescent="0.15">
      <c r="A27" s="10">
        <f t="shared" si="0"/>
        <v>26</v>
      </c>
      <c r="B27" s="11" t="s">
        <v>33</v>
      </c>
      <c r="C27" s="11" t="s">
        <v>92</v>
      </c>
      <c r="D27" s="13" t="s">
        <v>104</v>
      </c>
      <c r="E27" s="12" t="s">
        <v>4</v>
      </c>
      <c r="F27" s="16"/>
      <c r="G27" s="20"/>
      <c r="H27" s="21"/>
      <c r="I27" s="21"/>
      <c r="J27" s="21"/>
      <c r="K27" s="22"/>
    </row>
    <row r="28" spans="1:11" ht="36.950000000000003" customHeight="1" x14ac:dyDescent="0.15">
      <c r="A28" s="10">
        <f t="shared" si="0"/>
        <v>27</v>
      </c>
      <c r="B28" s="11" t="s">
        <v>33</v>
      </c>
      <c r="C28" s="11" t="s">
        <v>92</v>
      </c>
      <c r="D28" s="13" t="s">
        <v>151</v>
      </c>
      <c r="E28" s="12" t="s">
        <v>25</v>
      </c>
      <c r="F28" s="16"/>
      <c r="G28" s="20"/>
      <c r="H28" s="21"/>
      <c r="I28" s="21"/>
      <c r="J28" s="21"/>
      <c r="K28" s="22"/>
    </row>
    <row r="29" spans="1:11" ht="36.950000000000003" customHeight="1" x14ac:dyDescent="0.15">
      <c r="A29" s="10">
        <f t="shared" si="0"/>
        <v>28</v>
      </c>
      <c r="B29" s="11" t="s">
        <v>33</v>
      </c>
      <c r="C29" s="11" t="s">
        <v>92</v>
      </c>
      <c r="D29" s="13" t="s">
        <v>153</v>
      </c>
      <c r="E29" s="12" t="s">
        <v>5</v>
      </c>
      <c r="F29" s="16"/>
      <c r="G29" s="20"/>
      <c r="H29" s="21"/>
      <c r="I29" s="21"/>
      <c r="J29" s="21"/>
      <c r="K29" s="22"/>
    </row>
    <row r="30" spans="1:11" ht="36.950000000000003" customHeight="1" x14ac:dyDescent="0.15">
      <c r="A30" s="10">
        <f t="shared" si="0"/>
        <v>29</v>
      </c>
      <c r="B30" s="11" t="s">
        <v>33</v>
      </c>
      <c r="C30" s="11" t="s">
        <v>92</v>
      </c>
      <c r="D30" s="13" t="s">
        <v>59</v>
      </c>
      <c r="E30" s="12" t="s">
        <v>4</v>
      </c>
      <c r="F30" s="16"/>
      <c r="G30" s="20"/>
      <c r="H30" s="21"/>
      <c r="I30" s="21"/>
      <c r="J30" s="21"/>
      <c r="K30" s="22"/>
    </row>
    <row r="31" spans="1:11" ht="36.950000000000003" customHeight="1" x14ac:dyDescent="0.15">
      <c r="A31" s="10">
        <f t="shared" si="0"/>
        <v>30</v>
      </c>
      <c r="B31" s="11" t="s">
        <v>33</v>
      </c>
      <c r="C31" s="11" t="s">
        <v>92</v>
      </c>
      <c r="D31" s="13" t="s">
        <v>61</v>
      </c>
      <c r="E31" s="12" t="s">
        <v>25</v>
      </c>
      <c r="F31" s="16"/>
      <c r="G31" s="20"/>
      <c r="H31" s="21"/>
      <c r="I31" s="21"/>
      <c r="J31" s="21"/>
      <c r="K31" s="22"/>
    </row>
    <row r="32" spans="1:11" ht="36.950000000000003" customHeight="1" x14ac:dyDescent="0.15">
      <c r="A32" s="10">
        <f t="shared" si="0"/>
        <v>31</v>
      </c>
      <c r="B32" s="11" t="s">
        <v>33</v>
      </c>
      <c r="C32" s="11" t="s">
        <v>92</v>
      </c>
      <c r="D32" s="13" t="s">
        <v>60</v>
      </c>
      <c r="E32" s="12" t="s">
        <v>4</v>
      </c>
      <c r="F32" s="16"/>
      <c r="G32" s="20"/>
      <c r="H32" s="21"/>
      <c r="I32" s="21"/>
      <c r="J32" s="21"/>
      <c r="K32" s="22"/>
    </row>
    <row r="33" spans="1:11" ht="48" customHeight="1" x14ac:dyDescent="0.15">
      <c r="A33" s="10">
        <f t="shared" si="0"/>
        <v>32</v>
      </c>
      <c r="B33" s="11" t="s">
        <v>33</v>
      </c>
      <c r="C33" s="11" t="s">
        <v>92</v>
      </c>
      <c r="D33" s="13" t="s">
        <v>148</v>
      </c>
      <c r="E33" s="12" t="s">
        <v>25</v>
      </c>
      <c r="F33" s="16"/>
      <c r="G33" s="20"/>
      <c r="H33" s="21"/>
      <c r="I33" s="21"/>
      <c r="J33" s="21"/>
      <c r="K33" s="22"/>
    </row>
    <row r="34" spans="1:11" ht="36.950000000000003" customHeight="1" x14ac:dyDescent="0.15">
      <c r="A34" s="10">
        <f t="shared" si="0"/>
        <v>33</v>
      </c>
      <c r="B34" s="11" t="s">
        <v>34</v>
      </c>
      <c r="C34" s="11" t="s">
        <v>92</v>
      </c>
      <c r="D34" s="13" t="s">
        <v>167</v>
      </c>
      <c r="E34" s="12" t="s">
        <v>25</v>
      </c>
      <c r="F34" s="16"/>
      <c r="G34" s="20"/>
      <c r="H34" s="21"/>
      <c r="I34" s="21"/>
      <c r="J34" s="21"/>
      <c r="K34" s="22"/>
    </row>
    <row r="35" spans="1:11" ht="36.950000000000003" customHeight="1" x14ac:dyDescent="0.15">
      <c r="A35" s="10">
        <f t="shared" si="0"/>
        <v>34</v>
      </c>
      <c r="B35" s="11" t="s">
        <v>33</v>
      </c>
      <c r="C35" s="11" t="s">
        <v>93</v>
      </c>
      <c r="D35" s="13" t="s">
        <v>146</v>
      </c>
      <c r="E35" s="12" t="s">
        <v>4</v>
      </c>
      <c r="F35" s="16"/>
      <c r="G35" s="20"/>
      <c r="H35" s="21"/>
      <c r="I35" s="21"/>
      <c r="J35" s="21"/>
      <c r="K35" s="22"/>
    </row>
    <row r="36" spans="1:11" ht="36.950000000000003" customHeight="1" x14ac:dyDescent="0.15">
      <c r="A36" s="10">
        <f t="shared" si="0"/>
        <v>35</v>
      </c>
      <c r="B36" s="11" t="s">
        <v>33</v>
      </c>
      <c r="C36" s="11" t="s">
        <v>93</v>
      </c>
      <c r="D36" s="13" t="s">
        <v>147</v>
      </c>
      <c r="E36" s="12" t="s">
        <v>25</v>
      </c>
      <c r="F36" s="16"/>
      <c r="G36" s="20"/>
      <c r="H36" s="21"/>
      <c r="I36" s="21"/>
      <c r="J36" s="21"/>
      <c r="K36" s="22"/>
    </row>
    <row r="37" spans="1:11" ht="36.950000000000003" customHeight="1" x14ac:dyDescent="0.15">
      <c r="A37" s="10">
        <f t="shared" si="0"/>
        <v>36</v>
      </c>
      <c r="B37" s="11" t="s">
        <v>32</v>
      </c>
      <c r="C37" s="11" t="s">
        <v>93</v>
      </c>
      <c r="D37" s="13" t="s">
        <v>159</v>
      </c>
      <c r="E37" s="12" t="s">
        <v>25</v>
      </c>
      <c r="F37" s="16"/>
      <c r="G37" s="20"/>
      <c r="H37" s="21"/>
      <c r="I37" s="21"/>
      <c r="J37" s="21"/>
      <c r="K37" s="22"/>
    </row>
    <row r="38" spans="1:11" s="3" customFormat="1" ht="36.950000000000003" customHeight="1" x14ac:dyDescent="0.15">
      <c r="A38" s="10">
        <f t="shared" si="0"/>
        <v>37</v>
      </c>
      <c r="B38" s="11" t="s">
        <v>32</v>
      </c>
      <c r="C38" s="11" t="s">
        <v>93</v>
      </c>
      <c r="D38" s="13" t="s">
        <v>87</v>
      </c>
      <c r="E38" s="12" t="s">
        <v>5</v>
      </c>
      <c r="F38" s="16"/>
      <c r="G38" s="20"/>
      <c r="H38" s="21"/>
      <c r="I38" s="21"/>
      <c r="J38" s="21"/>
      <c r="K38" s="22"/>
    </row>
    <row r="39" spans="1:11" ht="36.950000000000003" customHeight="1" x14ac:dyDescent="0.15">
      <c r="A39" s="10">
        <f t="shared" si="0"/>
        <v>38</v>
      </c>
      <c r="B39" s="11" t="s">
        <v>33</v>
      </c>
      <c r="C39" s="11" t="s">
        <v>149</v>
      </c>
      <c r="D39" s="13" t="s">
        <v>129</v>
      </c>
      <c r="E39" s="12" t="s">
        <v>4</v>
      </c>
      <c r="F39" s="16"/>
      <c r="G39" s="20"/>
      <c r="H39" s="21"/>
      <c r="I39" s="21"/>
      <c r="J39" s="21"/>
      <c r="K39" s="22"/>
    </row>
    <row r="40" spans="1:11" ht="36.950000000000003" customHeight="1" x14ac:dyDescent="0.15">
      <c r="A40" s="10">
        <f t="shared" si="0"/>
        <v>39</v>
      </c>
      <c r="B40" s="11" t="s">
        <v>33</v>
      </c>
      <c r="C40" s="11" t="s">
        <v>10</v>
      </c>
      <c r="D40" s="13" t="s">
        <v>105</v>
      </c>
      <c r="E40" s="12" t="s">
        <v>4</v>
      </c>
      <c r="F40" s="16"/>
      <c r="G40" s="20"/>
      <c r="H40" s="21"/>
      <c r="I40" s="21"/>
      <c r="J40" s="21"/>
      <c r="K40" s="22"/>
    </row>
    <row r="41" spans="1:11" ht="36.950000000000003" customHeight="1" x14ac:dyDescent="0.15">
      <c r="A41" s="10">
        <f t="shared" si="0"/>
        <v>40</v>
      </c>
      <c r="B41" s="11" t="s">
        <v>33</v>
      </c>
      <c r="C41" s="11" t="s">
        <v>10</v>
      </c>
      <c r="D41" s="13" t="s">
        <v>106</v>
      </c>
      <c r="E41" s="12" t="s">
        <v>25</v>
      </c>
      <c r="F41" s="16"/>
      <c r="G41" s="20"/>
      <c r="H41" s="21"/>
      <c r="I41" s="21"/>
      <c r="J41" s="21"/>
      <c r="K41" s="22"/>
    </row>
    <row r="42" spans="1:11" s="3" customFormat="1" ht="36.950000000000003" customHeight="1" x14ac:dyDescent="0.15">
      <c r="A42" s="10">
        <f t="shared" si="0"/>
        <v>41</v>
      </c>
      <c r="B42" s="11" t="s">
        <v>33</v>
      </c>
      <c r="C42" s="11" t="s">
        <v>10</v>
      </c>
      <c r="D42" s="13" t="s">
        <v>171</v>
      </c>
      <c r="E42" s="12" t="s">
        <v>4</v>
      </c>
      <c r="F42" s="16"/>
      <c r="G42" s="26"/>
      <c r="H42" s="27"/>
      <c r="I42" s="27"/>
      <c r="J42" s="27"/>
      <c r="K42" s="28"/>
    </row>
    <row r="43" spans="1:11" ht="36.950000000000003" customHeight="1" x14ac:dyDescent="0.15">
      <c r="A43" s="10">
        <f t="shared" si="0"/>
        <v>42</v>
      </c>
      <c r="B43" s="11" t="s">
        <v>34</v>
      </c>
      <c r="C43" s="11" t="s">
        <v>10</v>
      </c>
      <c r="D43" s="13" t="s">
        <v>107</v>
      </c>
      <c r="E43" s="12" t="s">
        <v>4</v>
      </c>
      <c r="F43" s="16"/>
      <c r="G43" s="20"/>
      <c r="H43" s="21"/>
      <c r="I43" s="21"/>
      <c r="J43" s="21"/>
      <c r="K43" s="22"/>
    </row>
    <row r="44" spans="1:11" ht="36.950000000000003" customHeight="1" x14ac:dyDescent="0.15">
      <c r="A44" s="10">
        <f t="shared" si="0"/>
        <v>43</v>
      </c>
      <c r="B44" s="11" t="s">
        <v>33</v>
      </c>
      <c r="C44" s="11" t="s">
        <v>10</v>
      </c>
      <c r="D44" s="13" t="s">
        <v>145</v>
      </c>
      <c r="E44" s="12" t="s">
        <v>25</v>
      </c>
      <c r="F44" s="16"/>
      <c r="G44" s="20"/>
      <c r="H44" s="21"/>
      <c r="I44" s="21"/>
      <c r="J44" s="21"/>
      <c r="K44" s="22"/>
    </row>
    <row r="45" spans="1:11" ht="36.950000000000003" customHeight="1" x14ac:dyDescent="0.15">
      <c r="A45" s="10">
        <f t="shared" si="0"/>
        <v>44</v>
      </c>
      <c r="B45" s="11" t="s">
        <v>33</v>
      </c>
      <c r="C45" s="11" t="s">
        <v>10</v>
      </c>
      <c r="D45" s="13" t="s">
        <v>144</v>
      </c>
      <c r="E45" s="12" t="s">
        <v>4</v>
      </c>
      <c r="F45" s="16"/>
      <c r="G45" s="20"/>
      <c r="H45" s="21"/>
      <c r="I45" s="21"/>
      <c r="J45" s="21"/>
      <c r="K45" s="22"/>
    </row>
    <row r="46" spans="1:11" ht="36.950000000000003" customHeight="1" x14ac:dyDescent="0.15">
      <c r="A46" s="10">
        <f t="shared" si="0"/>
        <v>45</v>
      </c>
      <c r="B46" s="11" t="s">
        <v>33</v>
      </c>
      <c r="C46" s="11" t="s">
        <v>10</v>
      </c>
      <c r="D46" s="13" t="s">
        <v>122</v>
      </c>
      <c r="E46" s="12" t="s">
        <v>4</v>
      </c>
      <c r="F46" s="16"/>
      <c r="G46" s="20"/>
      <c r="H46" s="21"/>
      <c r="I46" s="21"/>
      <c r="J46" s="21"/>
      <c r="K46" s="22"/>
    </row>
    <row r="47" spans="1:11" ht="36.950000000000003" customHeight="1" x14ac:dyDescent="0.15">
      <c r="A47" s="10">
        <f t="shared" si="0"/>
        <v>46</v>
      </c>
      <c r="B47" s="11" t="s">
        <v>33</v>
      </c>
      <c r="C47" s="11" t="s">
        <v>10</v>
      </c>
      <c r="D47" s="13" t="s">
        <v>108</v>
      </c>
      <c r="E47" s="12" t="s">
        <v>4</v>
      </c>
      <c r="F47" s="16"/>
      <c r="G47" s="20"/>
      <c r="H47" s="21"/>
      <c r="I47" s="21"/>
      <c r="J47" s="21"/>
      <c r="K47" s="22"/>
    </row>
    <row r="48" spans="1:11" ht="36.950000000000003" customHeight="1" x14ac:dyDescent="0.15">
      <c r="A48" s="10">
        <f t="shared" si="0"/>
        <v>47</v>
      </c>
      <c r="B48" s="11" t="s">
        <v>33</v>
      </c>
      <c r="C48" s="11" t="s">
        <v>10</v>
      </c>
      <c r="D48" s="13" t="s">
        <v>50</v>
      </c>
      <c r="E48" s="12" t="s">
        <v>6</v>
      </c>
      <c r="F48" s="16"/>
      <c r="G48" s="20"/>
      <c r="H48" s="21"/>
      <c r="I48" s="21"/>
      <c r="J48" s="21"/>
      <c r="K48" s="22"/>
    </row>
    <row r="49" spans="1:11" ht="36.950000000000003" customHeight="1" x14ac:dyDescent="0.15">
      <c r="A49" s="10">
        <f t="shared" si="0"/>
        <v>48</v>
      </c>
      <c r="B49" s="11" t="s">
        <v>33</v>
      </c>
      <c r="C49" s="11" t="s">
        <v>10</v>
      </c>
      <c r="D49" s="13" t="s">
        <v>113</v>
      </c>
      <c r="E49" s="12" t="s">
        <v>25</v>
      </c>
      <c r="F49" s="16"/>
      <c r="G49" s="20"/>
      <c r="H49" s="21"/>
      <c r="I49" s="21"/>
      <c r="J49" s="21"/>
      <c r="K49" s="22"/>
    </row>
    <row r="50" spans="1:11" ht="36.950000000000003" customHeight="1" x14ac:dyDescent="0.15">
      <c r="A50" s="10">
        <f t="shared" si="0"/>
        <v>49</v>
      </c>
      <c r="B50" s="11" t="s">
        <v>33</v>
      </c>
      <c r="C50" s="11" t="s">
        <v>10</v>
      </c>
      <c r="D50" s="13" t="s">
        <v>125</v>
      </c>
      <c r="E50" s="12" t="s">
        <v>4</v>
      </c>
      <c r="F50" s="16"/>
      <c r="G50" s="20"/>
      <c r="H50" s="21"/>
      <c r="I50" s="21"/>
      <c r="J50" s="21"/>
      <c r="K50" s="22"/>
    </row>
    <row r="51" spans="1:11" ht="36.950000000000003" customHeight="1" x14ac:dyDescent="0.15">
      <c r="A51" s="10">
        <f t="shared" si="0"/>
        <v>50</v>
      </c>
      <c r="B51" s="11" t="s">
        <v>33</v>
      </c>
      <c r="C51" s="11" t="s">
        <v>10</v>
      </c>
      <c r="D51" s="13" t="s">
        <v>166</v>
      </c>
      <c r="E51" s="12" t="s">
        <v>4</v>
      </c>
      <c r="F51" s="16"/>
      <c r="G51" s="20"/>
      <c r="H51" s="21"/>
      <c r="I51" s="21"/>
      <c r="J51" s="21"/>
      <c r="K51" s="22"/>
    </row>
    <row r="52" spans="1:11" ht="36.950000000000003" customHeight="1" x14ac:dyDescent="0.15">
      <c r="A52" s="10">
        <f t="shared" si="0"/>
        <v>51</v>
      </c>
      <c r="B52" s="11" t="s">
        <v>33</v>
      </c>
      <c r="C52" s="11" t="s">
        <v>154</v>
      </c>
      <c r="D52" s="13" t="s">
        <v>155</v>
      </c>
      <c r="E52" s="12" t="s">
        <v>4</v>
      </c>
      <c r="F52" s="16"/>
      <c r="G52" s="20"/>
      <c r="H52" s="21"/>
      <c r="I52" s="21"/>
      <c r="J52" s="21"/>
      <c r="K52" s="22"/>
    </row>
    <row r="53" spans="1:11" s="3" customFormat="1" ht="36.950000000000003" customHeight="1" x14ac:dyDescent="0.15">
      <c r="A53" s="10">
        <f t="shared" si="0"/>
        <v>52</v>
      </c>
      <c r="B53" s="11" t="s">
        <v>33</v>
      </c>
      <c r="C53" s="11" t="s">
        <v>31</v>
      </c>
      <c r="D53" s="13" t="s">
        <v>40</v>
      </c>
      <c r="E53" s="12" t="s">
        <v>25</v>
      </c>
      <c r="F53" s="16"/>
      <c r="G53" s="20"/>
      <c r="H53" s="21"/>
      <c r="I53" s="21"/>
      <c r="J53" s="21"/>
      <c r="K53" s="22"/>
    </row>
    <row r="54" spans="1:11" s="3" customFormat="1" ht="36.950000000000003" customHeight="1" x14ac:dyDescent="0.15">
      <c r="A54" s="10">
        <f t="shared" si="0"/>
        <v>53</v>
      </c>
      <c r="B54" s="11" t="s">
        <v>33</v>
      </c>
      <c r="C54" s="11" t="s">
        <v>31</v>
      </c>
      <c r="D54" s="13" t="s">
        <v>142</v>
      </c>
      <c r="E54" s="12" t="s">
        <v>25</v>
      </c>
      <c r="F54" s="16"/>
      <c r="G54" s="20"/>
      <c r="H54" s="21"/>
      <c r="I54" s="21"/>
      <c r="J54" s="21"/>
      <c r="K54" s="22"/>
    </row>
    <row r="55" spans="1:11" s="3" customFormat="1" ht="36.950000000000003" customHeight="1" x14ac:dyDescent="0.15">
      <c r="A55" s="10">
        <f t="shared" si="0"/>
        <v>54</v>
      </c>
      <c r="B55" s="11" t="s">
        <v>33</v>
      </c>
      <c r="C55" s="11" t="s">
        <v>31</v>
      </c>
      <c r="D55" s="13" t="s">
        <v>97</v>
      </c>
      <c r="E55" s="12" t="s">
        <v>25</v>
      </c>
      <c r="F55" s="16"/>
      <c r="G55" s="20"/>
      <c r="H55" s="21"/>
      <c r="I55" s="21"/>
      <c r="J55" s="21"/>
      <c r="K55" s="22"/>
    </row>
    <row r="56" spans="1:11" ht="36.950000000000003" customHeight="1" x14ac:dyDescent="0.15">
      <c r="A56" s="10">
        <f t="shared" si="0"/>
        <v>55</v>
      </c>
      <c r="B56" s="11" t="s">
        <v>33</v>
      </c>
      <c r="C56" s="11" t="s">
        <v>30</v>
      </c>
      <c r="D56" s="13" t="s">
        <v>121</v>
      </c>
      <c r="E56" s="12" t="s">
        <v>4</v>
      </c>
      <c r="F56" s="16"/>
      <c r="G56" s="20"/>
      <c r="H56" s="21"/>
      <c r="I56" s="21"/>
      <c r="J56" s="21"/>
      <c r="K56" s="22"/>
    </row>
    <row r="57" spans="1:11" ht="36.950000000000003" customHeight="1" x14ac:dyDescent="0.15">
      <c r="A57" s="10">
        <f t="shared" si="0"/>
        <v>56</v>
      </c>
      <c r="B57" s="11" t="s">
        <v>33</v>
      </c>
      <c r="C57" s="11" t="s">
        <v>30</v>
      </c>
      <c r="D57" s="13" t="s">
        <v>109</v>
      </c>
      <c r="E57" s="12" t="s">
        <v>25</v>
      </c>
      <c r="F57" s="16"/>
      <c r="G57" s="20"/>
      <c r="H57" s="21"/>
      <c r="I57" s="21"/>
      <c r="J57" s="21"/>
      <c r="K57" s="22"/>
    </row>
    <row r="58" spans="1:11" ht="36.950000000000003" customHeight="1" x14ac:dyDescent="0.15">
      <c r="A58" s="10">
        <f t="shared" si="0"/>
        <v>57</v>
      </c>
      <c r="B58" s="11" t="s">
        <v>33</v>
      </c>
      <c r="C58" s="11" t="s">
        <v>30</v>
      </c>
      <c r="D58" s="13" t="s">
        <v>48</v>
      </c>
      <c r="E58" s="12" t="s">
        <v>25</v>
      </c>
      <c r="F58" s="16"/>
      <c r="G58" s="20"/>
      <c r="H58" s="21"/>
      <c r="I58" s="21"/>
      <c r="J58" s="21"/>
      <c r="K58" s="22"/>
    </row>
    <row r="59" spans="1:11" ht="36.950000000000003" customHeight="1" x14ac:dyDescent="0.15">
      <c r="A59" s="10">
        <f t="shared" si="0"/>
        <v>58</v>
      </c>
      <c r="B59" s="11" t="s">
        <v>33</v>
      </c>
      <c r="C59" s="11" t="s">
        <v>30</v>
      </c>
      <c r="D59" s="13" t="s">
        <v>49</v>
      </c>
      <c r="E59" s="12" t="s">
        <v>5</v>
      </c>
      <c r="F59" s="16"/>
      <c r="G59" s="20"/>
      <c r="H59" s="21"/>
      <c r="I59" s="21"/>
      <c r="J59" s="21"/>
      <c r="K59" s="22"/>
    </row>
    <row r="60" spans="1:11" s="3" customFormat="1" ht="36.950000000000003" customHeight="1" x14ac:dyDescent="0.15">
      <c r="A60" s="10">
        <f t="shared" si="0"/>
        <v>59</v>
      </c>
      <c r="B60" s="11" t="s">
        <v>33</v>
      </c>
      <c r="C60" s="11" t="s">
        <v>30</v>
      </c>
      <c r="D60" s="13" t="s">
        <v>68</v>
      </c>
      <c r="E60" s="12" t="s">
        <v>5</v>
      </c>
      <c r="F60" s="16"/>
      <c r="G60" s="20"/>
      <c r="H60" s="21"/>
      <c r="I60" s="21"/>
      <c r="J60" s="21"/>
      <c r="K60" s="22"/>
    </row>
    <row r="61" spans="1:11" s="3" customFormat="1" ht="36.950000000000003" customHeight="1" x14ac:dyDescent="0.15">
      <c r="A61" s="10">
        <f t="shared" si="0"/>
        <v>60</v>
      </c>
      <c r="B61" s="11" t="s">
        <v>33</v>
      </c>
      <c r="C61" s="11" t="s">
        <v>30</v>
      </c>
      <c r="D61" s="13" t="s">
        <v>42</v>
      </c>
      <c r="E61" s="12" t="s">
        <v>4</v>
      </c>
      <c r="F61" s="16"/>
      <c r="G61" s="20"/>
      <c r="H61" s="21"/>
      <c r="I61" s="21"/>
      <c r="J61" s="21"/>
      <c r="K61" s="22"/>
    </row>
    <row r="62" spans="1:11" s="3" customFormat="1" ht="36.950000000000003" customHeight="1" x14ac:dyDescent="0.15">
      <c r="A62" s="10">
        <f t="shared" si="0"/>
        <v>61</v>
      </c>
      <c r="B62" s="11" t="s">
        <v>33</v>
      </c>
      <c r="C62" s="11" t="s">
        <v>30</v>
      </c>
      <c r="D62" s="13" t="s">
        <v>98</v>
      </c>
      <c r="E62" s="12" t="s">
        <v>4</v>
      </c>
      <c r="F62" s="16"/>
      <c r="G62" s="20"/>
      <c r="H62" s="21"/>
      <c r="I62" s="21"/>
      <c r="J62" s="21"/>
      <c r="K62" s="22"/>
    </row>
    <row r="63" spans="1:11" ht="36.950000000000003" customHeight="1" x14ac:dyDescent="0.15">
      <c r="A63" s="10">
        <f t="shared" si="0"/>
        <v>62</v>
      </c>
      <c r="B63" s="11" t="s">
        <v>33</v>
      </c>
      <c r="C63" s="11" t="s">
        <v>95</v>
      </c>
      <c r="D63" s="13" t="s">
        <v>140</v>
      </c>
      <c r="E63" s="12" t="s">
        <v>4</v>
      </c>
      <c r="F63" s="16"/>
      <c r="G63" s="20"/>
      <c r="H63" s="21"/>
      <c r="I63" s="21"/>
      <c r="J63" s="21"/>
      <c r="K63" s="22"/>
    </row>
    <row r="64" spans="1:11" ht="36.950000000000003" customHeight="1" x14ac:dyDescent="0.15">
      <c r="A64" s="10">
        <f t="shared" si="0"/>
        <v>63</v>
      </c>
      <c r="B64" s="11" t="s">
        <v>33</v>
      </c>
      <c r="C64" s="11" t="s">
        <v>22</v>
      </c>
      <c r="D64" s="13" t="s">
        <v>141</v>
      </c>
      <c r="E64" s="12" t="s">
        <v>4</v>
      </c>
      <c r="F64" s="16"/>
      <c r="G64" s="20"/>
      <c r="H64" s="21"/>
      <c r="I64" s="21"/>
      <c r="J64" s="21"/>
      <c r="K64" s="22"/>
    </row>
    <row r="65" spans="1:11" ht="36.950000000000003" customHeight="1" x14ac:dyDescent="0.15">
      <c r="A65" s="10">
        <f t="shared" si="0"/>
        <v>64</v>
      </c>
      <c r="B65" s="11" t="s">
        <v>33</v>
      </c>
      <c r="C65" s="11" t="s">
        <v>62</v>
      </c>
      <c r="D65" s="13" t="s">
        <v>160</v>
      </c>
      <c r="E65" s="12" t="s">
        <v>25</v>
      </c>
      <c r="F65" s="16"/>
      <c r="G65" s="20"/>
      <c r="H65" s="21"/>
      <c r="I65" s="21"/>
      <c r="J65" s="21"/>
      <c r="K65" s="22"/>
    </row>
    <row r="66" spans="1:11" ht="36.950000000000003" customHeight="1" x14ac:dyDescent="0.15">
      <c r="A66" s="10">
        <f t="shared" si="0"/>
        <v>65</v>
      </c>
      <c r="B66" s="11" t="s">
        <v>33</v>
      </c>
      <c r="C66" s="11" t="s">
        <v>62</v>
      </c>
      <c r="D66" s="13" t="s">
        <v>156</v>
      </c>
      <c r="E66" s="12" t="s">
        <v>25</v>
      </c>
      <c r="F66" s="16"/>
      <c r="G66" s="20"/>
      <c r="H66" s="21"/>
      <c r="I66" s="21"/>
      <c r="J66" s="21"/>
      <c r="K66" s="22"/>
    </row>
    <row r="67" spans="1:11" ht="36.950000000000003" customHeight="1" x14ac:dyDescent="0.15">
      <c r="A67" s="10">
        <f t="shared" si="0"/>
        <v>66</v>
      </c>
      <c r="B67" s="11" t="s">
        <v>34</v>
      </c>
      <c r="C67" s="11" t="s">
        <v>15</v>
      </c>
      <c r="D67" s="13" t="s">
        <v>161</v>
      </c>
      <c r="E67" s="12" t="s">
        <v>9</v>
      </c>
      <c r="F67" s="16"/>
      <c r="G67" s="20"/>
      <c r="H67" s="21"/>
      <c r="I67" s="21"/>
      <c r="J67" s="21"/>
      <c r="K67" s="22"/>
    </row>
    <row r="68" spans="1:11" ht="36.950000000000003" customHeight="1" x14ac:dyDescent="0.15">
      <c r="A68" s="10">
        <f t="shared" si="0"/>
        <v>67</v>
      </c>
      <c r="B68" s="11" t="s">
        <v>34</v>
      </c>
      <c r="C68" s="11" t="s">
        <v>65</v>
      </c>
      <c r="D68" s="13" t="s">
        <v>94</v>
      </c>
      <c r="E68" s="12" t="s">
        <v>66</v>
      </c>
      <c r="F68" s="16"/>
      <c r="G68" s="20"/>
      <c r="H68" s="21"/>
      <c r="I68" s="21"/>
      <c r="J68" s="21"/>
      <c r="K68" s="22"/>
    </row>
    <row r="69" spans="1:11" ht="36.950000000000003" customHeight="1" x14ac:dyDescent="0.15">
      <c r="A69" s="10">
        <f t="shared" si="0"/>
        <v>68</v>
      </c>
      <c r="B69" s="11" t="s">
        <v>34</v>
      </c>
      <c r="C69" s="11" t="s">
        <v>65</v>
      </c>
      <c r="D69" s="13" t="s">
        <v>36</v>
      </c>
      <c r="E69" s="12" t="s">
        <v>6</v>
      </c>
      <c r="F69" s="16"/>
      <c r="G69" s="20"/>
      <c r="H69" s="21"/>
      <c r="I69" s="21"/>
      <c r="J69" s="21"/>
      <c r="K69" s="22"/>
    </row>
    <row r="70" spans="1:11" ht="77.25" customHeight="1" x14ac:dyDescent="0.15">
      <c r="A70" s="10">
        <f t="shared" si="0"/>
        <v>69</v>
      </c>
      <c r="B70" s="11" t="s">
        <v>34</v>
      </c>
      <c r="C70" s="11" t="s">
        <v>65</v>
      </c>
      <c r="D70" s="13" t="s">
        <v>69</v>
      </c>
      <c r="E70" s="12" t="s">
        <v>4</v>
      </c>
      <c r="F70" s="16"/>
      <c r="G70" s="20"/>
      <c r="H70" s="21"/>
      <c r="I70" s="21"/>
      <c r="J70" s="21"/>
      <c r="K70" s="22"/>
    </row>
    <row r="71" spans="1:11" s="3" customFormat="1" ht="36.950000000000003" customHeight="1" x14ac:dyDescent="0.15">
      <c r="A71" s="10">
        <f t="shared" si="0"/>
        <v>70</v>
      </c>
      <c r="B71" s="11" t="s">
        <v>34</v>
      </c>
      <c r="C71" s="11" t="s">
        <v>20</v>
      </c>
      <c r="D71" s="13" t="s">
        <v>162</v>
      </c>
      <c r="E71" s="12" t="s">
        <v>4</v>
      </c>
      <c r="F71" s="16"/>
      <c r="G71" s="20"/>
      <c r="H71" s="21"/>
      <c r="I71" s="21"/>
      <c r="J71" s="21"/>
      <c r="K71" s="22"/>
    </row>
    <row r="72" spans="1:11" s="3" customFormat="1" ht="36.950000000000003" customHeight="1" x14ac:dyDescent="0.15">
      <c r="A72" s="10">
        <f t="shared" si="0"/>
        <v>71</v>
      </c>
      <c r="B72" s="11" t="s">
        <v>34</v>
      </c>
      <c r="C72" s="11" t="s">
        <v>20</v>
      </c>
      <c r="D72" s="13" t="s">
        <v>39</v>
      </c>
      <c r="E72" s="12" t="s">
        <v>5</v>
      </c>
      <c r="F72" s="16"/>
      <c r="G72" s="20"/>
      <c r="H72" s="21"/>
      <c r="I72" s="21"/>
      <c r="J72" s="21"/>
      <c r="K72" s="22"/>
    </row>
    <row r="73" spans="1:11" ht="36.950000000000003" customHeight="1" x14ac:dyDescent="0.15">
      <c r="A73" s="10">
        <f t="shared" si="0"/>
        <v>72</v>
      </c>
      <c r="B73" s="11" t="s">
        <v>33</v>
      </c>
      <c r="C73" s="11" t="s">
        <v>12</v>
      </c>
      <c r="D73" s="13" t="s">
        <v>38</v>
      </c>
      <c r="E73" s="12" t="s">
        <v>4</v>
      </c>
      <c r="F73" s="16"/>
      <c r="G73" s="20"/>
      <c r="H73" s="21"/>
      <c r="I73" s="21"/>
      <c r="J73" s="21"/>
      <c r="K73" s="22"/>
    </row>
    <row r="74" spans="1:11" s="3" customFormat="1" ht="36.950000000000003" customHeight="1" x14ac:dyDescent="0.15">
      <c r="A74" s="10">
        <f t="shared" si="0"/>
        <v>73</v>
      </c>
      <c r="B74" s="11" t="s">
        <v>34</v>
      </c>
      <c r="C74" s="11" t="s">
        <v>12</v>
      </c>
      <c r="D74" s="13" t="s">
        <v>37</v>
      </c>
      <c r="E74" s="12" t="s">
        <v>4</v>
      </c>
      <c r="F74" s="16"/>
      <c r="G74" s="20"/>
      <c r="H74" s="21"/>
      <c r="I74" s="21"/>
      <c r="J74" s="21"/>
      <c r="K74" s="22"/>
    </row>
    <row r="75" spans="1:11" ht="36.950000000000003" customHeight="1" x14ac:dyDescent="0.15">
      <c r="A75" s="10">
        <f t="shared" si="0"/>
        <v>74</v>
      </c>
      <c r="B75" s="11" t="s">
        <v>33</v>
      </c>
      <c r="C75" s="11" t="s">
        <v>12</v>
      </c>
      <c r="D75" s="13" t="s">
        <v>88</v>
      </c>
      <c r="E75" s="12" t="s">
        <v>25</v>
      </c>
      <c r="F75" s="16"/>
      <c r="G75" s="20"/>
      <c r="H75" s="21"/>
      <c r="I75" s="21"/>
      <c r="J75" s="21"/>
      <c r="K75" s="22"/>
    </row>
    <row r="76" spans="1:11" ht="36.950000000000003" customHeight="1" x14ac:dyDescent="0.15">
      <c r="A76" s="10">
        <f t="shared" si="0"/>
        <v>75</v>
      </c>
      <c r="B76" s="11" t="s">
        <v>35</v>
      </c>
      <c r="C76" s="11" t="s">
        <v>27</v>
      </c>
      <c r="D76" s="13" t="s">
        <v>51</v>
      </c>
      <c r="E76" s="12" t="s">
        <v>25</v>
      </c>
      <c r="F76" s="16"/>
      <c r="G76" s="20"/>
      <c r="H76" s="21"/>
      <c r="I76" s="21"/>
      <c r="J76" s="21"/>
      <c r="K76" s="22"/>
    </row>
    <row r="77" spans="1:11" ht="36.950000000000003" customHeight="1" x14ac:dyDescent="0.15">
      <c r="A77" s="10">
        <f t="shared" si="0"/>
        <v>76</v>
      </c>
      <c r="B77" s="11" t="s">
        <v>35</v>
      </c>
      <c r="C77" s="11" t="s">
        <v>27</v>
      </c>
      <c r="D77" s="13" t="s">
        <v>63</v>
      </c>
      <c r="E77" s="12" t="s">
        <v>25</v>
      </c>
      <c r="F77" s="16"/>
      <c r="G77" s="20"/>
      <c r="H77" s="21"/>
      <c r="I77" s="21"/>
      <c r="J77" s="21"/>
      <c r="K77" s="22"/>
    </row>
    <row r="78" spans="1:11" ht="36.950000000000003" customHeight="1" x14ac:dyDescent="0.15">
      <c r="A78" s="10">
        <f t="shared" si="0"/>
        <v>77</v>
      </c>
      <c r="B78" s="11" t="s">
        <v>35</v>
      </c>
      <c r="C78" s="11" t="s">
        <v>27</v>
      </c>
      <c r="D78" s="13" t="s">
        <v>47</v>
      </c>
      <c r="E78" s="12" t="s">
        <v>25</v>
      </c>
      <c r="F78" s="16"/>
      <c r="G78" s="20"/>
      <c r="H78" s="21"/>
      <c r="I78" s="21"/>
      <c r="J78" s="21"/>
      <c r="K78" s="22"/>
    </row>
    <row r="79" spans="1:11" ht="36.950000000000003" customHeight="1" x14ac:dyDescent="0.15">
      <c r="A79" s="10">
        <f t="shared" si="0"/>
        <v>78</v>
      </c>
      <c r="B79" s="11" t="s">
        <v>35</v>
      </c>
      <c r="C79" s="11" t="s">
        <v>27</v>
      </c>
      <c r="D79" s="13" t="s">
        <v>74</v>
      </c>
      <c r="E79" s="12" t="s">
        <v>4</v>
      </c>
      <c r="F79" s="16"/>
      <c r="G79" s="20"/>
      <c r="H79" s="21"/>
      <c r="I79" s="21"/>
      <c r="J79" s="21"/>
      <c r="K79" s="22"/>
    </row>
    <row r="80" spans="1:11" ht="36.950000000000003" customHeight="1" x14ac:dyDescent="0.15">
      <c r="A80" s="10">
        <f t="shared" si="0"/>
        <v>79</v>
      </c>
      <c r="B80" s="11" t="s">
        <v>35</v>
      </c>
      <c r="C80" s="11" t="s">
        <v>27</v>
      </c>
      <c r="D80" s="13" t="s">
        <v>152</v>
      </c>
      <c r="E80" s="12" t="s">
        <v>25</v>
      </c>
      <c r="F80" s="16"/>
      <c r="G80" s="20"/>
      <c r="H80" s="21"/>
      <c r="I80" s="21"/>
      <c r="J80" s="21"/>
      <c r="K80" s="22"/>
    </row>
    <row r="81" spans="1:11" s="3" customFormat="1" ht="36.950000000000003" customHeight="1" x14ac:dyDescent="0.15">
      <c r="A81" s="10">
        <f t="shared" si="0"/>
        <v>80</v>
      </c>
      <c r="B81" s="11" t="s">
        <v>35</v>
      </c>
      <c r="C81" s="11" t="s">
        <v>27</v>
      </c>
      <c r="D81" s="13" t="s">
        <v>71</v>
      </c>
      <c r="E81" s="12" t="s">
        <v>4</v>
      </c>
      <c r="F81" s="16"/>
      <c r="G81" s="20"/>
      <c r="H81" s="21"/>
      <c r="I81" s="21"/>
      <c r="J81" s="21"/>
      <c r="K81" s="22"/>
    </row>
    <row r="82" spans="1:11" s="3" customFormat="1" ht="36.950000000000003" customHeight="1" x14ac:dyDescent="0.15">
      <c r="A82" s="10">
        <f t="shared" si="0"/>
        <v>81</v>
      </c>
      <c r="B82" s="11" t="s">
        <v>35</v>
      </c>
      <c r="C82" s="11" t="s">
        <v>27</v>
      </c>
      <c r="D82" s="13" t="s">
        <v>139</v>
      </c>
      <c r="E82" s="12" t="s">
        <v>4</v>
      </c>
      <c r="F82" s="16"/>
      <c r="G82" s="20"/>
      <c r="H82" s="21"/>
      <c r="I82" s="21"/>
      <c r="J82" s="21"/>
      <c r="K82" s="22"/>
    </row>
    <row r="83" spans="1:11" s="3" customFormat="1" ht="36.950000000000003" customHeight="1" x14ac:dyDescent="0.15">
      <c r="A83" s="10">
        <f t="shared" si="0"/>
        <v>82</v>
      </c>
      <c r="B83" s="11" t="s">
        <v>35</v>
      </c>
      <c r="C83" s="11" t="s">
        <v>64</v>
      </c>
      <c r="D83" s="13" t="s">
        <v>75</v>
      </c>
      <c r="E83" s="12" t="s">
        <v>25</v>
      </c>
      <c r="F83" s="16"/>
      <c r="G83" s="20"/>
      <c r="H83" s="21"/>
      <c r="I83" s="21"/>
      <c r="J83" s="21"/>
      <c r="K83" s="22"/>
    </row>
    <row r="84" spans="1:11" s="3" customFormat="1" ht="36.950000000000003" customHeight="1" x14ac:dyDescent="0.15">
      <c r="A84" s="10">
        <f t="shared" si="0"/>
        <v>83</v>
      </c>
      <c r="B84" s="11" t="s">
        <v>35</v>
      </c>
      <c r="C84" s="11" t="s">
        <v>64</v>
      </c>
      <c r="D84" s="13" t="s">
        <v>137</v>
      </c>
      <c r="E84" s="12" t="s">
        <v>5</v>
      </c>
      <c r="F84" s="16"/>
      <c r="G84" s="20"/>
      <c r="H84" s="21"/>
      <c r="I84" s="21"/>
      <c r="J84" s="21"/>
      <c r="K84" s="22"/>
    </row>
    <row r="85" spans="1:11" ht="93" customHeight="1" x14ac:dyDescent="0.15">
      <c r="A85" s="10">
        <f t="shared" si="0"/>
        <v>84</v>
      </c>
      <c r="B85" s="11" t="s">
        <v>35</v>
      </c>
      <c r="C85" s="11" t="s">
        <v>64</v>
      </c>
      <c r="D85" s="13" t="s">
        <v>72</v>
      </c>
      <c r="E85" s="12" t="s">
        <v>4</v>
      </c>
      <c r="F85" s="16"/>
      <c r="G85" s="20"/>
      <c r="H85" s="21"/>
      <c r="I85" s="21"/>
      <c r="J85" s="21"/>
      <c r="K85" s="22"/>
    </row>
    <row r="86" spans="1:11" ht="36.950000000000003" customHeight="1" x14ac:dyDescent="0.15">
      <c r="A86" s="10">
        <f t="shared" si="0"/>
        <v>85</v>
      </c>
      <c r="B86" s="11" t="s">
        <v>35</v>
      </c>
      <c r="C86" s="11" t="s">
        <v>64</v>
      </c>
      <c r="D86" s="13" t="s">
        <v>138</v>
      </c>
      <c r="E86" s="12" t="s">
        <v>25</v>
      </c>
      <c r="F86" s="16"/>
      <c r="G86" s="20"/>
      <c r="H86" s="21"/>
      <c r="I86" s="21"/>
      <c r="J86" s="21"/>
      <c r="K86" s="22"/>
    </row>
    <row r="87" spans="1:11" ht="36.950000000000003" customHeight="1" x14ac:dyDescent="0.15">
      <c r="A87" s="10">
        <f t="shared" si="0"/>
        <v>86</v>
      </c>
      <c r="B87" s="11" t="s">
        <v>35</v>
      </c>
      <c r="C87" s="11" t="s">
        <v>64</v>
      </c>
      <c r="D87" s="13" t="s">
        <v>128</v>
      </c>
      <c r="E87" s="12" t="s">
        <v>25</v>
      </c>
      <c r="F87" s="16"/>
      <c r="G87" s="20"/>
      <c r="H87" s="21"/>
      <c r="I87" s="21"/>
      <c r="J87" s="21"/>
      <c r="K87" s="22"/>
    </row>
    <row r="88" spans="1:11" ht="36.950000000000003" customHeight="1" x14ac:dyDescent="0.15">
      <c r="A88" s="10">
        <f t="shared" si="0"/>
        <v>87</v>
      </c>
      <c r="B88" s="11" t="s">
        <v>35</v>
      </c>
      <c r="C88" s="11" t="s">
        <v>64</v>
      </c>
      <c r="D88" s="13" t="s">
        <v>112</v>
      </c>
      <c r="E88" s="12" t="s">
        <v>25</v>
      </c>
      <c r="F88" s="16"/>
      <c r="G88" s="20"/>
      <c r="H88" s="21"/>
      <c r="I88" s="21"/>
      <c r="J88" s="21"/>
      <c r="K88" s="22"/>
    </row>
    <row r="89" spans="1:11" s="3" customFormat="1" ht="36.950000000000003" customHeight="1" x14ac:dyDescent="0.15">
      <c r="A89" s="10">
        <f t="shared" si="0"/>
        <v>88</v>
      </c>
      <c r="B89" s="11" t="s">
        <v>35</v>
      </c>
      <c r="C89" s="11" t="s">
        <v>64</v>
      </c>
      <c r="D89" s="13" t="s">
        <v>73</v>
      </c>
      <c r="E89" s="12" t="s">
        <v>5</v>
      </c>
      <c r="F89" s="16"/>
      <c r="G89" s="20"/>
      <c r="H89" s="21"/>
      <c r="I89" s="21"/>
      <c r="J89" s="21"/>
      <c r="K89" s="22"/>
    </row>
    <row r="90" spans="1:11" s="3" customFormat="1" ht="36.950000000000003" customHeight="1" x14ac:dyDescent="0.15">
      <c r="A90" s="10">
        <f t="shared" si="0"/>
        <v>89</v>
      </c>
      <c r="B90" s="11" t="s">
        <v>35</v>
      </c>
      <c r="C90" s="11" t="s">
        <v>28</v>
      </c>
      <c r="D90" s="13" t="s">
        <v>126</v>
      </c>
      <c r="E90" s="12" t="s">
        <v>25</v>
      </c>
      <c r="F90" s="16"/>
      <c r="G90" s="20"/>
      <c r="H90" s="21"/>
      <c r="I90" s="21"/>
      <c r="J90" s="21"/>
      <c r="K90" s="22"/>
    </row>
    <row r="91" spans="1:11" s="3" customFormat="1" ht="36.950000000000003" customHeight="1" x14ac:dyDescent="0.15">
      <c r="A91" s="10">
        <f t="shared" si="0"/>
        <v>90</v>
      </c>
      <c r="B91" s="11" t="s">
        <v>35</v>
      </c>
      <c r="C91" s="11" t="s">
        <v>28</v>
      </c>
      <c r="D91" s="13" t="s">
        <v>157</v>
      </c>
      <c r="E91" s="12" t="s">
        <v>25</v>
      </c>
      <c r="F91" s="16"/>
      <c r="G91" s="20"/>
      <c r="H91" s="21"/>
      <c r="I91" s="21"/>
      <c r="J91" s="21"/>
      <c r="K91" s="22"/>
    </row>
    <row r="92" spans="1:11" s="3" customFormat="1" ht="36.950000000000003" customHeight="1" x14ac:dyDescent="0.15">
      <c r="A92" s="10">
        <f t="shared" si="0"/>
        <v>91</v>
      </c>
      <c r="B92" s="11" t="s">
        <v>35</v>
      </c>
      <c r="C92" s="11" t="s">
        <v>12</v>
      </c>
      <c r="D92" s="13" t="s">
        <v>123</v>
      </c>
      <c r="E92" s="12" t="s">
        <v>4</v>
      </c>
      <c r="F92" s="16"/>
      <c r="G92" s="20"/>
      <c r="H92" s="21"/>
      <c r="I92" s="21"/>
      <c r="J92" s="21"/>
      <c r="K92" s="22"/>
    </row>
    <row r="93" spans="1:11" s="3" customFormat="1" ht="36.950000000000003" customHeight="1" x14ac:dyDescent="0.15">
      <c r="A93" s="10">
        <f t="shared" si="0"/>
        <v>92</v>
      </c>
      <c r="B93" s="11" t="s">
        <v>35</v>
      </c>
      <c r="C93" s="11" t="s">
        <v>12</v>
      </c>
      <c r="D93" s="13" t="s">
        <v>136</v>
      </c>
      <c r="E93" s="12" t="s">
        <v>25</v>
      </c>
      <c r="F93" s="16"/>
      <c r="G93" s="20"/>
      <c r="H93" s="21"/>
      <c r="I93" s="21"/>
      <c r="J93" s="21"/>
      <c r="K93" s="22"/>
    </row>
    <row r="94" spans="1:11" s="3" customFormat="1" ht="36" customHeight="1" x14ac:dyDescent="0.15">
      <c r="A94" s="10">
        <f t="shared" ref="A94:A122" si="1">ROW()-1</f>
        <v>93</v>
      </c>
      <c r="B94" s="11" t="s">
        <v>35</v>
      </c>
      <c r="C94" s="11" t="s">
        <v>12</v>
      </c>
      <c r="D94" s="13" t="s">
        <v>130</v>
      </c>
      <c r="E94" s="12" t="s">
        <v>25</v>
      </c>
      <c r="F94" s="16"/>
      <c r="G94" s="20"/>
      <c r="H94" s="21"/>
      <c r="I94" s="21"/>
      <c r="J94" s="21"/>
      <c r="K94" s="22"/>
    </row>
    <row r="95" spans="1:11" s="3" customFormat="1" ht="36" customHeight="1" x14ac:dyDescent="0.15">
      <c r="A95" s="10">
        <f t="shared" si="1"/>
        <v>94</v>
      </c>
      <c r="B95" s="11" t="s">
        <v>35</v>
      </c>
      <c r="C95" s="11" t="s">
        <v>12</v>
      </c>
      <c r="D95" s="13" t="s">
        <v>131</v>
      </c>
      <c r="E95" s="12" t="s">
        <v>25</v>
      </c>
      <c r="F95" s="16"/>
      <c r="G95" s="20"/>
      <c r="H95" s="21"/>
      <c r="I95" s="21"/>
      <c r="J95" s="21"/>
      <c r="K95" s="22"/>
    </row>
    <row r="96" spans="1:11" s="3" customFormat="1" ht="36.950000000000003" customHeight="1" x14ac:dyDescent="0.15">
      <c r="A96" s="10">
        <f t="shared" si="1"/>
        <v>95</v>
      </c>
      <c r="B96" s="11" t="s">
        <v>35</v>
      </c>
      <c r="C96" s="11" t="s">
        <v>12</v>
      </c>
      <c r="D96" s="13" t="s">
        <v>76</v>
      </c>
      <c r="E96" s="12" t="s">
        <v>5</v>
      </c>
      <c r="F96" s="16"/>
      <c r="G96" s="20"/>
      <c r="H96" s="21"/>
      <c r="I96" s="21"/>
      <c r="J96" s="21"/>
      <c r="K96" s="22"/>
    </row>
    <row r="97" spans="1:11" s="3" customFormat="1" ht="36.950000000000003" customHeight="1" x14ac:dyDescent="0.15">
      <c r="A97" s="10">
        <f t="shared" si="1"/>
        <v>96</v>
      </c>
      <c r="B97" s="11" t="s">
        <v>35</v>
      </c>
      <c r="C97" s="11" t="s">
        <v>12</v>
      </c>
      <c r="D97" s="13" t="s">
        <v>110</v>
      </c>
      <c r="E97" s="12" t="s">
        <v>25</v>
      </c>
      <c r="F97" s="16"/>
      <c r="G97" s="20"/>
      <c r="H97" s="21"/>
      <c r="I97" s="21"/>
      <c r="J97" s="21"/>
      <c r="K97" s="22"/>
    </row>
    <row r="98" spans="1:11" s="3" customFormat="1" ht="36.950000000000003" customHeight="1" x14ac:dyDescent="0.15">
      <c r="A98" s="10">
        <f t="shared" si="1"/>
        <v>97</v>
      </c>
      <c r="B98" s="11" t="s">
        <v>35</v>
      </c>
      <c r="C98" s="11" t="s">
        <v>12</v>
      </c>
      <c r="D98" s="13" t="s">
        <v>132</v>
      </c>
      <c r="E98" s="12" t="s">
        <v>25</v>
      </c>
      <c r="F98" s="16"/>
      <c r="G98" s="20"/>
      <c r="H98" s="21"/>
      <c r="I98" s="21"/>
      <c r="J98" s="21"/>
      <c r="K98" s="22"/>
    </row>
    <row r="99" spans="1:11" s="3" customFormat="1" ht="36.950000000000003" customHeight="1" x14ac:dyDescent="0.15">
      <c r="A99" s="10">
        <f t="shared" si="1"/>
        <v>98</v>
      </c>
      <c r="B99" s="11" t="s">
        <v>35</v>
      </c>
      <c r="C99" s="11" t="s">
        <v>12</v>
      </c>
      <c r="D99" s="13" t="s">
        <v>135</v>
      </c>
      <c r="E99" s="12" t="s">
        <v>25</v>
      </c>
      <c r="F99" s="16"/>
      <c r="G99" s="20"/>
      <c r="H99" s="21"/>
      <c r="I99" s="21"/>
      <c r="J99" s="21"/>
      <c r="K99" s="22"/>
    </row>
    <row r="100" spans="1:11" s="3" customFormat="1" ht="36.950000000000003" customHeight="1" x14ac:dyDescent="0.15">
      <c r="A100" s="10">
        <f t="shared" si="1"/>
        <v>99</v>
      </c>
      <c r="B100" s="11" t="s">
        <v>35</v>
      </c>
      <c r="C100" s="11" t="s">
        <v>12</v>
      </c>
      <c r="D100" s="13" t="s">
        <v>77</v>
      </c>
      <c r="E100" s="12" t="s">
        <v>25</v>
      </c>
      <c r="F100" s="16"/>
      <c r="G100" s="20"/>
      <c r="H100" s="21"/>
      <c r="I100" s="21"/>
      <c r="J100" s="21"/>
      <c r="K100" s="22"/>
    </row>
    <row r="101" spans="1:11" s="3" customFormat="1" ht="36.950000000000003" customHeight="1" x14ac:dyDescent="0.15">
      <c r="A101" s="10">
        <f t="shared" si="1"/>
        <v>100</v>
      </c>
      <c r="B101" s="11" t="s">
        <v>35</v>
      </c>
      <c r="C101" s="11" t="s">
        <v>14</v>
      </c>
      <c r="D101" s="13" t="s">
        <v>46</v>
      </c>
      <c r="E101" s="12" t="s">
        <v>25</v>
      </c>
      <c r="F101" s="16"/>
      <c r="G101" s="20"/>
      <c r="H101" s="21"/>
      <c r="I101" s="21"/>
      <c r="J101" s="21"/>
      <c r="K101" s="22"/>
    </row>
    <row r="102" spans="1:11" ht="48" customHeight="1" x14ac:dyDescent="0.15">
      <c r="A102" s="10">
        <f t="shared" si="1"/>
        <v>101</v>
      </c>
      <c r="B102" s="11" t="s">
        <v>35</v>
      </c>
      <c r="C102" s="11" t="s">
        <v>14</v>
      </c>
      <c r="D102" s="13" t="s">
        <v>143</v>
      </c>
      <c r="E102" s="12" t="s">
        <v>4</v>
      </c>
      <c r="F102" s="16"/>
      <c r="G102" s="20"/>
      <c r="H102" s="21"/>
      <c r="I102" s="21"/>
      <c r="J102" s="21"/>
      <c r="K102" s="22"/>
    </row>
    <row r="103" spans="1:11" ht="36.950000000000003" customHeight="1" x14ac:dyDescent="0.15">
      <c r="A103" s="10">
        <f t="shared" si="1"/>
        <v>102</v>
      </c>
      <c r="B103" s="11" t="s">
        <v>35</v>
      </c>
      <c r="C103" s="11" t="s">
        <v>14</v>
      </c>
      <c r="D103" s="13" t="s">
        <v>44</v>
      </c>
      <c r="E103" s="12" t="s">
        <v>25</v>
      </c>
      <c r="F103" s="16"/>
      <c r="G103" s="20"/>
      <c r="H103" s="21"/>
      <c r="I103" s="21"/>
      <c r="J103" s="21"/>
      <c r="K103" s="22"/>
    </row>
    <row r="104" spans="1:11" ht="36.950000000000003" customHeight="1" x14ac:dyDescent="0.15">
      <c r="A104" s="10">
        <f t="shared" si="1"/>
        <v>103</v>
      </c>
      <c r="B104" s="11" t="s">
        <v>35</v>
      </c>
      <c r="C104" s="11" t="s">
        <v>14</v>
      </c>
      <c r="D104" s="13" t="s">
        <v>134</v>
      </c>
      <c r="E104" s="12" t="s">
        <v>4</v>
      </c>
      <c r="F104" s="16"/>
      <c r="G104" s="20"/>
      <c r="H104" s="21"/>
      <c r="I104" s="21"/>
      <c r="J104" s="21"/>
      <c r="K104" s="22"/>
    </row>
    <row r="105" spans="1:11" ht="36.950000000000003" customHeight="1" x14ac:dyDescent="0.15">
      <c r="A105" s="10">
        <f t="shared" si="1"/>
        <v>104</v>
      </c>
      <c r="B105" s="11" t="s">
        <v>35</v>
      </c>
      <c r="C105" s="11" t="s">
        <v>14</v>
      </c>
      <c r="D105" s="13" t="s">
        <v>45</v>
      </c>
      <c r="E105" s="12" t="s">
        <v>25</v>
      </c>
      <c r="F105" s="16"/>
      <c r="G105" s="20"/>
      <c r="H105" s="21"/>
      <c r="I105" s="21"/>
      <c r="J105" s="21"/>
      <c r="K105" s="22"/>
    </row>
    <row r="106" spans="1:11" ht="36.950000000000003" customHeight="1" x14ac:dyDescent="0.15">
      <c r="A106" s="10">
        <f t="shared" si="1"/>
        <v>105</v>
      </c>
      <c r="B106" s="11" t="s">
        <v>35</v>
      </c>
      <c r="C106" s="11" t="s">
        <v>14</v>
      </c>
      <c r="D106" s="13" t="s">
        <v>127</v>
      </c>
      <c r="E106" s="12" t="s">
        <v>5</v>
      </c>
      <c r="F106" s="16"/>
      <c r="G106" s="17"/>
      <c r="H106" s="17"/>
      <c r="I106" s="17"/>
      <c r="J106" s="17"/>
      <c r="K106" s="17"/>
    </row>
    <row r="107" spans="1:11" ht="36.950000000000003" customHeight="1" x14ac:dyDescent="0.15">
      <c r="A107" s="10">
        <f t="shared" si="1"/>
        <v>106</v>
      </c>
      <c r="B107" s="11" t="s">
        <v>35</v>
      </c>
      <c r="C107" s="11" t="s">
        <v>163</v>
      </c>
      <c r="D107" s="13" t="s">
        <v>164</v>
      </c>
      <c r="E107" s="12" t="s">
        <v>4</v>
      </c>
      <c r="F107" s="16"/>
      <c r="G107" s="20"/>
      <c r="H107" s="21"/>
      <c r="I107" s="21"/>
      <c r="J107" s="21"/>
      <c r="K107" s="22"/>
    </row>
    <row r="108" spans="1:11" s="3" customFormat="1" ht="36.950000000000003" customHeight="1" x14ac:dyDescent="0.15">
      <c r="A108" s="10">
        <f t="shared" si="1"/>
        <v>107</v>
      </c>
      <c r="B108" s="11" t="s">
        <v>35</v>
      </c>
      <c r="C108" s="11" t="s">
        <v>26</v>
      </c>
      <c r="D108" s="13" t="s">
        <v>82</v>
      </c>
      <c r="E108" s="12" t="s">
        <v>25</v>
      </c>
      <c r="F108" s="16"/>
      <c r="G108" s="20"/>
      <c r="H108" s="21"/>
      <c r="I108" s="21"/>
      <c r="J108" s="21"/>
      <c r="K108" s="22"/>
    </row>
    <row r="109" spans="1:11" s="3" customFormat="1" ht="36.950000000000003" customHeight="1" x14ac:dyDescent="0.15">
      <c r="A109" s="10">
        <f t="shared" si="1"/>
        <v>108</v>
      </c>
      <c r="B109" s="11" t="s">
        <v>35</v>
      </c>
      <c r="C109" s="11" t="s">
        <v>99</v>
      </c>
      <c r="D109" s="13" t="s">
        <v>124</v>
      </c>
      <c r="E109" s="12" t="s">
        <v>4</v>
      </c>
      <c r="F109" s="16"/>
      <c r="G109" s="20"/>
      <c r="H109" s="21"/>
      <c r="I109" s="21"/>
      <c r="J109" s="21"/>
      <c r="K109" s="22"/>
    </row>
    <row r="110" spans="1:11" ht="36.950000000000003" customHeight="1" x14ac:dyDescent="0.15">
      <c r="A110" s="10">
        <f t="shared" si="1"/>
        <v>109</v>
      </c>
      <c r="B110" s="11" t="s">
        <v>35</v>
      </c>
      <c r="C110" s="11" t="s">
        <v>13</v>
      </c>
      <c r="D110" s="13" t="s">
        <v>89</v>
      </c>
      <c r="E110" s="12" t="s">
        <v>5</v>
      </c>
      <c r="F110" s="16"/>
      <c r="G110" s="20"/>
      <c r="H110" s="21"/>
      <c r="I110" s="21"/>
      <c r="J110" s="21"/>
      <c r="K110" s="22"/>
    </row>
    <row r="111" spans="1:11" ht="36.950000000000003" customHeight="1" x14ac:dyDescent="0.15">
      <c r="A111" s="10">
        <f t="shared" si="1"/>
        <v>110</v>
      </c>
      <c r="B111" s="11" t="s">
        <v>35</v>
      </c>
      <c r="C111" s="11" t="s">
        <v>13</v>
      </c>
      <c r="D111" s="13" t="s">
        <v>133</v>
      </c>
      <c r="E111" s="12" t="s">
        <v>5</v>
      </c>
      <c r="F111" s="16"/>
      <c r="G111" s="20"/>
      <c r="H111" s="21"/>
      <c r="I111" s="21"/>
      <c r="J111" s="21"/>
      <c r="K111" s="22"/>
    </row>
    <row r="112" spans="1:11" ht="36.950000000000003" customHeight="1" x14ac:dyDescent="0.15">
      <c r="A112" s="10">
        <f t="shared" si="1"/>
        <v>111</v>
      </c>
      <c r="B112" s="11" t="s">
        <v>35</v>
      </c>
      <c r="C112" s="11" t="s">
        <v>13</v>
      </c>
      <c r="D112" s="13" t="s">
        <v>78</v>
      </c>
      <c r="E112" s="12" t="s">
        <v>5</v>
      </c>
      <c r="F112" s="16"/>
      <c r="G112" s="20"/>
      <c r="H112" s="21"/>
      <c r="I112" s="21"/>
      <c r="J112" s="21"/>
      <c r="K112" s="22"/>
    </row>
    <row r="113" spans="1:11" s="3" customFormat="1" ht="36.950000000000003" customHeight="1" x14ac:dyDescent="0.15">
      <c r="A113" s="10">
        <f t="shared" si="1"/>
        <v>112</v>
      </c>
      <c r="B113" s="11" t="s">
        <v>24</v>
      </c>
      <c r="C113" s="11" t="s">
        <v>15</v>
      </c>
      <c r="D113" s="13" t="s">
        <v>41</v>
      </c>
      <c r="E113" s="12" t="s">
        <v>25</v>
      </c>
      <c r="F113" s="16"/>
      <c r="G113" s="20"/>
      <c r="H113" s="21"/>
      <c r="I113" s="21"/>
      <c r="J113" s="21"/>
      <c r="K113" s="22"/>
    </row>
    <row r="114" spans="1:11" s="3" customFormat="1" ht="36.950000000000003" customHeight="1" x14ac:dyDescent="0.15">
      <c r="A114" s="10">
        <f t="shared" si="1"/>
        <v>113</v>
      </c>
      <c r="B114" s="11" t="s">
        <v>24</v>
      </c>
      <c r="C114" s="11" t="s">
        <v>15</v>
      </c>
      <c r="D114" s="13" t="s">
        <v>79</v>
      </c>
      <c r="E114" s="12" t="s">
        <v>25</v>
      </c>
      <c r="F114" s="16"/>
      <c r="G114" s="20"/>
      <c r="H114" s="21"/>
      <c r="I114" s="21"/>
      <c r="J114" s="21"/>
      <c r="K114" s="22"/>
    </row>
    <row r="115" spans="1:11" s="3" customFormat="1" ht="36.950000000000003" customHeight="1" x14ac:dyDescent="0.15">
      <c r="A115" s="10">
        <f t="shared" si="1"/>
        <v>114</v>
      </c>
      <c r="B115" s="11" t="s">
        <v>24</v>
      </c>
      <c r="C115" s="11" t="s">
        <v>15</v>
      </c>
      <c r="D115" s="13" t="s">
        <v>80</v>
      </c>
      <c r="E115" s="12" t="s">
        <v>25</v>
      </c>
      <c r="F115" s="16"/>
      <c r="G115" s="20"/>
      <c r="H115" s="21"/>
      <c r="I115" s="21"/>
      <c r="J115" s="21"/>
      <c r="K115" s="22"/>
    </row>
    <row r="116" spans="1:11" ht="36.950000000000003" customHeight="1" x14ac:dyDescent="0.15">
      <c r="A116" s="10">
        <f t="shared" si="1"/>
        <v>115</v>
      </c>
      <c r="B116" s="11" t="s">
        <v>24</v>
      </c>
      <c r="C116" s="11" t="s">
        <v>15</v>
      </c>
      <c r="D116" s="13" t="s">
        <v>81</v>
      </c>
      <c r="E116" s="12" t="s">
        <v>25</v>
      </c>
      <c r="F116" s="16"/>
      <c r="G116" s="20"/>
      <c r="H116" s="21"/>
      <c r="I116" s="21"/>
      <c r="J116" s="21"/>
      <c r="K116" s="22"/>
    </row>
    <row r="117" spans="1:11" s="3" customFormat="1" ht="36.950000000000003" customHeight="1" x14ac:dyDescent="0.15">
      <c r="A117" s="10">
        <f t="shared" si="1"/>
        <v>116</v>
      </c>
      <c r="B117" s="11" t="s">
        <v>24</v>
      </c>
      <c r="C117" s="11" t="s">
        <v>52</v>
      </c>
      <c r="D117" s="13" t="s">
        <v>165</v>
      </c>
      <c r="E117" s="12" t="s">
        <v>25</v>
      </c>
      <c r="F117" s="16"/>
      <c r="G117" s="20"/>
      <c r="H117" s="21"/>
      <c r="I117" s="21"/>
      <c r="J117" s="21"/>
      <c r="K117" s="22"/>
    </row>
    <row r="118" spans="1:11" s="3" customFormat="1" ht="36.950000000000003" customHeight="1" x14ac:dyDescent="0.15">
      <c r="A118" s="10">
        <f t="shared" si="1"/>
        <v>117</v>
      </c>
      <c r="B118" s="11" t="s">
        <v>24</v>
      </c>
      <c r="C118" s="11" t="s">
        <v>23</v>
      </c>
      <c r="D118" s="13" t="s">
        <v>43</v>
      </c>
      <c r="E118" s="12" t="s">
        <v>5</v>
      </c>
      <c r="F118" s="16"/>
      <c r="G118" s="20"/>
      <c r="H118" s="21"/>
      <c r="I118" s="21"/>
      <c r="J118" s="21"/>
      <c r="K118" s="22"/>
    </row>
    <row r="119" spans="1:11" s="3" customFormat="1" ht="36.950000000000003" customHeight="1" x14ac:dyDescent="0.15">
      <c r="A119" s="10">
        <f t="shared" si="1"/>
        <v>118</v>
      </c>
      <c r="B119" s="11" t="s">
        <v>24</v>
      </c>
      <c r="C119" s="11" t="s">
        <v>52</v>
      </c>
      <c r="D119" s="13" t="s">
        <v>111</v>
      </c>
      <c r="E119" s="12" t="s">
        <v>6</v>
      </c>
      <c r="F119" s="16"/>
      <c r="G119" s="20"/>
      <c r="H119" s="21"/>
      <c r="I119" s="21"/>
      <c r="J119" s="21"/>
      <c r="K119" s="22"/>
    </row>
    <row r="120" spans="1:11" s="3" customFormat="1" ht="36.950000000000003" customHeight="1" x14ac:dyDescent="0.15">
      <c r="A120" s="10">
        <f t="shared" si="1"/>
        <v>119</v>
      </c>
      <c r="B120" s="11" t="s">
        <v>24</v>
      </c>
      <c r="C120" s="11" t="s">
        <v>100</v>
      </c>
      <c r="D120" s="13" t="s">
        <v>83</v>
      </c>
      <c r="E120" s="12" t="s">
        <v>5</v>
      </c>
      <c r="F120" s="16"/>
      <c r="G120" s="20"/>
      <c r="H120" s="21"/>
      <c r="I120" s="21"/>
      <c r="J120" s="21"/>
      <c r="K120" s="22"/>
    </row>
    <row r="121" spans="1:11" s="3" customFormat="1" ht="36.950000000000003" customHeight="1" x14ac:dyDescent="0.15">
      <c r="A121" s="10">
        <f t="shared" si="1"/>
        <v>120</v>
      </c>
      <c r="B121" s="11" t="s">
        <v>24</v>
      </c>
      <c r="C121" s="11" t="s">
        <v>21</v>
      </c>
      <c r="D121" s="13" t="s">
        <v>84</v>
      </c>
      <c r="E121" s="12" t="s">
        <v>5</v>
      </c>
      <c r="F121" s="16"/>
      <c r="G121" s="20"/>
      <c r="H121" s="21"/>
      <c r="I121" s="21"/>
      <c r="J121" s="21"/>
      <c r="K121" s="22"/>
    </row>
    <row r="122" spans="1:11" ht="36.950000000000003" customHeight="1" x14ac:dyDescent="0.15">
      <c r="A122" s="10">
        <f t="shared" si="1"/>
        <v>121</v>
      </c>
      <c r="B122" s="11" t="s">
        <v>24</v>
      </c>
      <c r="C122" s="11" t="s">
        <v>29</v>
      </c>
      <c r="D122" s="13" t="s">
        <v>85</v>
      </c>
      <c r="E122" s="12" t="s">
        <v>25</v>
      </c>
      <c r="F122" s="16"/>
      <c r="G122" s="20"/>
      <c r="H122" s="21"/>
      <c r="I122" s="21"/>
      <c r="J122" s="21"/>
      <c r="K122" s="22"/>
    </row>
    <row r="123" spans="1:11" ht="36.950000000000003" customHeight="1" x14ac:dyDescent="0.15">
      <c r="E123" s="7"/>
    </row>
    <row r="124" spans="1:11" ht="28.5" customHeight="1" x14ac:dyDescent="0.15">
      <c r="E124" s="4" t="s">
        <v>7</v>
      </c>
      <c r="F124" s="4" t="s">
        <v>19</v>
      </c>
      <c r="G124" s="4"/>
      <c r="H124" s="4" t="s">
        <v>16</v>
      </c>
      <c r="I124" s="4" t="s">
        <v>17</v>
      </c>
      <c r="J124" s="4" t="s">
        <v>18</v>
      </c>
      <c r="K124" s="14"/>
    </row>
    <row r="125" spans="1:11" ht="28.5" customHeight="1" x14ac:dyDescent="0.15">
      <c r="E125" s="9" t="s">
        <v>4</v>
      </c>
      <c r="F125" s="9">
        <f>COUNTIF(E$2:E$122,E125)</f>
        <v>96</v>
      </c>
      <c r="G125" s="9"/>
      <c r="H125" s="9">
        <f>COUNTIFS($E$2:$E$122,E125,$F$2:$F$122,"○")</f>
        <v>0</v>
      </c>
      <c r="I125" s="9">
        <f>COUNTIFS($E$2:$E$122,E125,$F$2:$F$122,"△")</f>
        <v>0</v>
      </c>
      <c r="J125" s="9">
        <f>COUNTIFS($E$2:$E$122,E125,$F$2:$F$122,"×")</f>
        <v>0</v>
      </c>
      <c r="K125" s="15"/>
    </row>
    <row r="126" spans="1:11" ht="28.5" customHeight="1" x14ac:dyDescent="0.15">
      <c r="E126" s="9" t="s">
        <v>5</v>
      </c>
      <c r="F126" s="9">
        <f>COUNTIF(E$2:E$122,E126)</f>
        <v>22</v>
      </c>
      <c r="G126" s="9"/>
      <c r="H126" s="9">
        <f>COUNTIFS($E$2:$E$122,E126,$F$2:$F$122,"○")</f>
        <v>0</v>
      </c>
      <c r="I126" s="9">
        <f>COUNTIFS($E$2:$E$122,E126,$F$2:$F$122,"△")</f>
        <v>0</v>
      </c>
      <c r="J126" s="9">
        <f>COUNTIFS($E$2:$E$122,E126,$F$2:$F$122,"×")</f>
        <v>0</v>
      </c>
      <c r="K126" s="15"/>
    </row>
    <row r="127" spans="1:11" ht="28.5" customHeight="1" x14ac:dyDescent="0.15">
      <c r="E127" s="9" t="s">
        <v>6</v>
      </c>
      <c r="F127" s="9">
        <f>COUNTIF(E$2:E$122,E127)</f>
        <v>3</v>
      </c>
      <c r="G127" s="9"/>
      <c r="H127" s="9">
        <f>COUNTIFS($E$2:$E$122,E127,$F$2:$F$122,"○")</f>
        <v>0</v>
      </c>
      <c r="I127" s="9">
        <f>COUNTIFS($E$2:$E$122,E127,$F$2:$F$122,"△")</f>
        <v>0</v>
      </c>
      <c r="J127" s="9">
        <f>COUNTIFS($E$2:$E$122,E127,$F$2:$F$122,"×")</f>
        <v>0</v>
      </c>
      <c r="K127" s="15"/>
    </row>
    <row r="128" spans="1:11" ht="28.5" customHeight="1" x14ac:dyDescent="0.15"/>
    <row r="129" ht="28.5" customHeight="1" x14ac:dyDescent="0.15"/>
  </sheetData>
  <sheetProtection selectLockedCells="1"/>
  <mergeCells count="121">
    <mergeCell ref="G19:K19"/>
    <mergeCell ref="G8:K8"/>
    <mergeCell ref="G122:K122"/>
    <mergeCell ref="G117:K117"/>
    <mergeCell ref="G119:K119"/>
    <mergeCell ref="G57:K57"/>
    <mergeCell ref="G58:K58"/>
    <mergeCell ref="G62:K62"/>
    <mergeCell ref="G60:K60"/>
    <mergeCell ref="G61:K61"/>
    <mergeCell ref="G59:K59"/>
    <mergeCell ref="G114:K114"/>
    <mergeCell ref="G115:K115"/>
    <mergeCell ref="G116:K116"/>
    <mergeCell ref="G120:K120"/>
    <mergeCell ref="G121:K121"/>
    <mergeCell ref="G118:K118"/>
    <mergeCell ref="G76:K76"/>
    <mergeCell ref="G77:K77"/>
    <mergeCell ref="G113:K113"/>
    <mergeCell ref="G67:K67"/>
    <mergeCell ref="G88:K88"/>
    <mergeCell ref="G85:K85"/>
    <mergeCell ref="G89:K89"/>
    <mergeCell ref="G79:K79"/>
    <mergeCell ref="G95:K95"/>
    <mergeCell ref="G80:K80"/>
    <mergeCell ref="G73:K73"/>
    <mergeCell ref="G102:K102"/>
    <mergeCell ref="G86:K86"/>
    <mergeCell ref="G87:K87"/>
    <mergeCell ref="G78:K78"/>
    <mergeCell ref="G83:K83"/>
    <mergeCell ref="G81:K81"/>
    <mergeCell ref="G99:K99"/>
    <mergeCell ref="G100:K100"/>
    <mergeCell ref="G92:K92"/>
    <mergeCell ref="G108:K108"/>
    <mergeCell ref="G111:K111"/>
    <mergeCell ref="G112:K112"/>
    <mergeCell ref="G97:K97"/>
    <mergeCell ref="G96:K96"/>
    <mergeCell ref="G94:K94"/>
    <mergeCell ref="G109:K109"/>
    <mergeCell ref="G110:K110"/>
    <mergeCell ref="G98:K98"/>
    <mergeCell ref="G101:K101"/>
    <mergeCell ref="G105:K105"/>
    <mergeCell ref="G104:K104"/>
    <mergeCell ref="G103:K103"/>
    <mergeCell ref="G91:K91"/>
    <mergeCell ref="G65:K65"/>
    <mergeCell ref="G64:K64"/>
    <mergeCell ref="G70:K70"/>
    <mergeCell ref="G74:K74"/>
    <mergeCell ref="G72:K72"/>
    <mergeCell ref="G66:K66"/>
    <mergeCell ref="G107:K107"/>
    <mergeCell ref="G90:K90"/>
    <mergeCell ref="G82:K82"/>
    <mergeCell ref="G93:K93"/>
    <mergeCell ref="G84:K84"/>
    <mergeCell ref="G63:K63"/>
    <mergeCell ref="G71:K71"/>
    <mergeCell ref="G75:K75"/>
    <mergeCell ref="G68:K68"/>
    <mergeCell ref="G69:K69"/>
    <mergeCell ref="G56:K56"/>
    <mergeCell ref="G52:K52"/>
    <mergeCell ref="G54:K54"/>
    <mergeCell ref="G55:K55"/>
    <mergeCell ref="G53:K53"/>
    <mergeCell ref="G47:K47"/>
    <mergeCell ref="G46:K46"/>
    <mergeCell ref="G40:K40"/>
    <mergeCell ref="G41:K41"/>
    <mergeCell ref="G42:K42"/>
    <mergeCell ref="G43:K43"/>
    <mergeCell ref="G50:K50"/>
    <mergeCell ref="G48:K48"/>
    <mergeCell ref="G45:K45"/>
    <mergeCell ref="G49:K49"/>
    <mergeCell ref="G44:K44"/>
    <mergeCell ref="G30:K30"/>
    <mergeCell ref="G32:K32"/>
    <mergeCell ref="G31:K31"/>
    <mergeCell ref="G35:K35"/>
    <mergeCell ref="G36:K36"/>
    <mergeCell ref="G39:K39"/>
    <mergeCell ref="G34:K34"/>
    <mergeCell ref="G37:K37"/>
    <mergeCell ref="G29:K29"/>
    <mergeCell ref="G16:K16"/>
    <mergeCell ref="G33:K33"/>
    <mergeCell ref="G38:K38"/>
    <mergeCell ref="G23:K23"/>
    <mergeCell ref="G22:K22"/>
    <mergeCell ref="G24:K24"/>
    <mergeCell ref="G25:K25"/>
    <mergeCell ref="G20:K20"/>
    <mergeCell ref="G27:K27"/>
    <mergeCell ref="G1:K1"/>
    <mergeCell ref="G7:K7"/>
    <mergeCell ref="G2:K2"/>
    <mergeCell ref="G10:K10"/>
    <mergeCell ref="G12:K12"/>
    <mergeCell ref="G21:K21"/>
    <mergeCell ref="G6:K6"/>
    <mergeCell ref="G15:K15"/>
    <mergeCell ref="G17:K17"/>
    <mergeCell ref="G18:K18"/>
    <mergeCell ref="G4:K4"/>
    <mergeCell ref="G5:K5"/>
    <mergeCell ref="G9:K9"/>
    <mergeCell ref="G11:K11"/>
    <mergeCell ref="G3:K3"/>
    <mergeCell ref="G51:K51"/>
    <mergeCell ref="G13:K13"/>
    <mergeCell ref="G26:K26"/>
    <mergeCell ref="G14:K14"/>
    <mergeCell ref="G28:K28"/>
  </mergeCells>
  <phoneticPr fontId="4"/>
  <dataValidations count="3">
    <dataValidation type="list" allowBlank="1" showInputMessage="1" showErrorMessage="1" sqref="E125:E129 E2:E122" xr:uid="{9031BFA0-F89E-4E8D-8214-B2CB43D50B39}">
      <formula1>"高,中,低"</formula1>
    </dataValidation>
    <dataValidation type="list" allowBlank="1" showInputMessage="1" showErrorMessage="1" sqref="F1" xr:uid="{56694A1B-7E68-41A8-AF5B-FB8F2EB46379}">
      <formula1>"◎,○,△,×"</formula1>
    </dataValidation>
    <dataValidation type="list" allowBlank="1" showInputMessage="1" showErrorMessage="1" sqref="F2:F122" xr:uid="{CDCE0C8B-1E43-4247-842F-9B53991F48EA}">
      <formula1>"○,△,×"</formula1>
    </dataValidation>
  </dataValidations>
  <pageMargins left="0.39370078740157483" right="0.39370078740157483" top="0.94488188976377963" bottom="0.55118110236220474" header="0.51181102362204722" footer="0.31496062992125984"/>
  <pageSetup paperSize="9" scale="60" fitToHeight="0" orientation="landscape" copies="9" r:id="rId1"/>
  <headerFooter>
    <oddHeader>&amp;L&amp;"ＭＳ 明朝,標準"&amp;12（様式６）
【記入要領】◯：見積額内で実現可、△：代替案により実現可、☓：対応不可 ※△は備考欄も記載&amp;C&amp;18ＣＭＳ機能要件一覧&amp;R&amp;14
提案業者名　●●●●●●　　　　　　　　　　　　　　　　　　　　　　　　　　　　</oddHeader>
    <oddFooter>&amp;C&amp;P／&amp;N</oddFooter>
  </headerFooter>
  <rowBreaks count="5" manualBreakCount="5">
    <brk id="23" max="10" man="1"/>
    <brk id="45" max="10" man="1"/>
    <brk id="68" max="10" man="1"/>
    <brk id="88" max="10" man="1"/>
    <brk id="109"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ＣＭＳ機能要件一覧</vt:lpstr>
      <vt:lpstr>ＣＭＳ機能要件一覧!Print_Area</vt:lpstr>
      <vt:lpstr>ＣＭＳ機能要件一覧!Print_Titles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hashida</dc:creator>
  <cp:lastModifiedBy>crea2</cp:lastModifiedBy>
  <cp:lastPrinted>2026-03-13T01:34:11Z</cp:lastPrinted>
  <dcterms:created xsi:type="dcterms:W3CDTF">2013-02-09T14:51:34Z</dcterms:created>
  <dcterms:modified xsi:type="dcterms:W3CDTF">2026-03-25T02:02:27Z</dcterms:modified>
</cp:coreProperties>
</file>